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0" yWindow="1040" windowWidth="15480" windowHeight="6040" activeTab="0"/>
  </bookViews>
  <sheets>
    <sheet name="Sector Weight &amp; Performance" sheetId="1" r:id="rId1"/>
    <sheet name="Portfolio" sheetId="2" r:id="rId2"/>
  </sheets>
  <definedNames>
    <definedName name="BLPH1" hidden="1">#REF!</definedName>
    <definedName name="BLPH10" hidden="1">#REF!</definedName>
    <definedName name="BLPH100" hidden="1">'Portfolio'!#REF!</definedName>
    <definedName name="BLPH101" hidden="1">'Portfolio'!#REF!</definedName>
    <definedName name="BLPH102" hidden="1">'Portfolio'!#REF!</definedName>
    <definedName name="BLPH103" hidden="1">'Portfolio'!#REF!</definedName>
    <definedName name="BLPH104" hidden="1">'Portfolio'!#REF!</definedName>
    <definedName name="BLPH105" hidden="1">'Portfolio'!#REF!</definedName>
    <definedName name="BLPH106" hidden="1">'Portfolio'!#REF!</definedName>
    <definedName name="BLPH107" hidden="1">'Portfolio'!#REF!</definedName>
    <definedName name="BLPH108" hidden="1">'Portfolio'!#REF!</definedName>
    <definedName name="BLPH109" hidden="1">'Portfolio'!#REF!</definedName>
    <definedName name="BLPH11" hidden="1">#REF!</definedName>
    <definedName name="BLPH110" hidden="1">'Portfolio'!#REF!</definedName>
    <definedName name="BLPH111" hidden="1">'Portfolio'!#REF!</definedName>
    <definedName name="BLPH112" hidden="1">'Portfolio'!#REF!</definedName>
    <definedName name="BLPH113" hidden="1">'Portfolio'!#REF!</definedName>
    <definedName name="BLPH114" hidden="1">'Portfolio'!#REF!</definedName>
    <definedName name="BLPH115" hidden="1">'Portfolio'!#REF!</definedName>
    <definedName name="BLPH116" hidden="1">'Portfolio'!#REF!</definedName>
    <definedName name="BLPH117" hidden="1">'Portfolio'!#REF!</definedName>
    <definedName name="BLPH118" hidden="1">'Portfolio'!#REF!</definedName>
    <definedName name="BLPH119" hidden="1">'Portfolio'!#REF!</definedName>
    <definedName name="BLPH12" hidden="1">#REF!</definedName>
    <definedName name="BLPH120" hidden="1">'Portfolio'!#REF!</definedName>
    <definedName name="BLPH121" hidden="1">'Portfolio'!#REF!</definedName>
    <definedName name="BLPH122" hidden="1">'Portfolio'!#REF!</definedName>
    <definedName name="BLPH123" hidden="1">'Portfolio'!#REF!</definedName>
    <definedName name="BLPH124" hidden="1">'Portfolio'!#REF!</definedName>
    <definedName name="BLPH126" hidden="1">'Portfolio'!#REF!</definedName>
    <definedName name="BLPH127" hidden="1">'Portfolio'!#REF!</definedName>
    <definedName name="BLPH128" hidden="1">'Portfolio'!#REF!</definedName>
    <definedName name="BLPH129" hidden="1">'Portfolio'!#REF!</definedName>
    <definedName name="BLPH13" hidden="1">#REF!</definedName>
    <definedName name="BLPH130" localSheetId="1" hidden="1">'Portfolio'!#REF!</definedName>
    <definedName name="BLPH131" localSheetId="1" hidden="1">'Portfolio'!#REF!</definedName>
    <definedName name="BLPH132" localSheetId="1" hidden="1">'Portfolio'!#REF!</definedName>
    <definedName name="BLPH133" localSheetId="1" hidden="1">'Portfolio'!#REF!</definedName>
    <definedName name="BLPH134" localSheetId="1" hidden="1">'Portfolio'!#REF!</definedName>
    <definedName name="BLPH135" localSheetId="1" hidden="1">'Portfolio'!#REF!</definedName>
    <definedName name="BLPH136" localSheetId="1" hidden="1">'Portfolio'!#REF!</definedName>
    <definedName name="BLPH137" localSheetId="1" hidden="1">'Portfolio'!#REF!</definedName>
    <definedName name="BLPH138" localSheetId="1" hidden="1">'Portfolio'!#REF!</definedName>
    <definedName name="BLPH139" localSheetId="1" hidden="1">'Portfolio'!#REF!</definedName>
    <definedName name="BLPH14" hidden="1">#REF!</definedName>
    <definedName name="BLPH140" localSheetId="1" hidden="1">'Portfolio'!#REF!</definedName>
    <definedName name="BLPH141" localSheetId="1" hidden="1">'Portfolio'!#REF!</definedName>
    <definedName name="BLPH142" localSheetId="1" hidden="1">'Portfolio'!#REF!</definedName>
    <definedName name="BLPH143" localSheetId="1" hidden="1">'Portfolio'!#REF!</definedName>
    <definedName name="BLPH144" localSheetId="1" hidden="1">'Portfolio'!#REF!</definedName>
    <definedName name="BLPH145" localSheetId="1" hidden="1">'Portfolio'!#REF!</definedName>
    <definedName name="BLPH146" localSheetId="1" hidden="1">'Portfolio'!#REF!</definedName>
    <definedName name="BLPH147" localSheetId="1" hidden="1">'Portfolio'!#REF!</definedName>
    <definedName name="BLPH148" localSheetId="1" hidden="1">'Portfolio'!#REF!</definedName>
    <definedName name="BLPH149" localSheetId="1" hidden="1">'Portfolio'!#REF!</definedName>
    <definedName name="BLPH15" hidden="1">#REF!</definedName>
    <definedName name="BLPH150" localSheetId="1" hidden="1">'Portfolio'!#REF!</definedName>
    <definedName name="BLPH151" localSheetId="1" hidden="1">'Portfolio'!#REF!</definedName>
    <definedName name="BLPH152" localSheetId="1" hidden="1">'Portfolio'!#REF!</definedName>
    <definedName name="BLPH153" localSheetId="1" hidden="1">'Portfolio'!#REF!</definedName>
    <definedName name="BLPH154" localSheetId="1" hidden="1">'Portfolio'!#REF!</definedName>
    <definedName name="BLPH155" localSheetId="1" hidden="1">'Portfolio'!#REF!</definedName>
    <definedName name="BLPH156" localSheetId="1" hidden="1">'Portfolio'!#REF!</definedName>
    <definedName name="BLPH157" localSheetId="1" hidden="1">'Portfolio'!#REF!</definedName>
    <definedName name="BLPH158" localSheetId="1" hidden="1">'Portfolio'!#REF!</definedName>
    <definedName name="BLPH159" localSheetId="1" hidden="1">'Portfolio'!#REF!</definedName>
    <definedName name="BLPH16" hidden="1">#REF!</definedName>
    <definedName name="BLPH160" localSheetId="1" hidden="1">'Portfolio'!#REF!</definedName>
    <definedName name="BLPH161" localSheetId="1" hidden="1">'Portfolio'!#REF!</definedName>
    <definedName name="BLPH162" localSheetId="1" hidden="1">'Portfolio'!#REF!</definedName>
    <definedName name="BLPH163" localSheetId="1" hidden="1">'Portfolio'!#REF!</definedName>
    <definedName name="BLPH17" hidden="1">#REF!</definedName>
    <definedName name="BLPH174" localSheetId="1" hidden="1">'Portfolio'!#REF!</definedName>
    <definedName name="BLPH175" localSheetId="1" hidden="1">'Portfolio'!#REF!</definedName>
    <definedName name="BLPH176" localSheetId="1" hidden="1">'Portfolio'!#REF!</definedName>
    <definedName name="BLPH177" localSheetId="1" hidden="1">'Portfolio'!#REF!</definedName>
    <definedName name="BLPH178" localSheetId="1" hidden="1">'Portfolio'!#REF!</definedName>
    <definedName name="BLPH179" localSheetId="1" hidden="1">'Portfolio'!#REF!</definedName>
    <definedName name="BLPH18" hidden="1">#REF!</definedName>
    <definedName name="BLPH180" localSheetId="1" hidden="1">'Portfolio'!#REF!</definedName>
    <definedName name="BLPH181" localSheetId="1" hidden="1">'Portfolio'!#REF!</definedName>
    <definedName name="BLPH182" localSheetId="1" hidden="1">'Portfolio'!#REF!</definedName>
    <definedName name="BLPH183" localSheetId="1" hidden="1">'Portfolio'!#REF!</definedName>
    <definedName name="BLPH184" localSheetId="1" hidden="1">'Portfolio'!#REF!</definedName>
    <definedName name="BLPH185" localSheetId="1" hidden="1">'Portfolio'!#REF!</definedName>
    <definedName name="BLPH186" localSheetId="1" hidden="1">'Portfolio'!#REF!</definedName>
    <definedName name="BLPH187" localSheetId="1" hidden="1">'Portfolio'!#REF!</definedName>
    <definedName name="BLPH188" localSheetId="1" hidden="1">'Portfolio'!#REF!</definedName>
    <definedName name="BLPH189" localSheetId="1" hidden="1">'Portfolio'!#REF!</definedName>
    <definedName name="BLPH19" hidden="1">#REF!</definedName>
    <definedName name="BLPH190" localSheetId="1" hidden="1">'Portfolio'!#REF!</definedName>
    <definedName name="BLPH191" localSheetId="1" hidden="1">'Portfolio'!#REF!</definedName>
    <definedName name="BLPH192" localSheetId="1" hidden="1">'Portfolio'!#REF!</definedName>
    <definedName name="BLPH193" localSheetId="1" hidden="1">'Portfolio'!#REF!</definedName>
    <definedName name="BLPH194" localSheetId="1" hidden="1">'Portfolio'!#REF!</definedName>
    <definedName name="BLPH195" localSheetId="1" hidden="1">'Portfolio'!#REF!</definedName>
    <definedName name="BLPH196" localSheetId="1" hidden="1">'Portfolio'!#REF!</definedName>
    <definedName name="BLPH197" localSheetId="1" hidden="1">'Portfolio'!#REF!</definedName>
    <definedName name="BLPH198" localSheetId="1" hidden="1">'Portfolio'!#REF!</definedName>
    <definedName name="BLPH199" localSheetId="1" hidden="1">'Portfolio'!#REF!</definedName>
    <definedName name="BLPH2" hidden="1">#REF!</definedName>
    <definedName name="BLPH20" hidden="1">#REF!</definedName>
    <definedName name="BLPH200" localSheetId="1" hidden="1">'Portfolio'!#REF!</definedName>
    <definedName name="BLPH201" localSheetId="1" hidden="1">'Portfolio'!#REF!</definedName>
    <definedName name="BLPH202" localSheetId="1" hidden="1">'Portfolio'!#REF!</definedName>
    <definedName name="BLPH203" localSheetId="1" hidden="1">'Portfolio'!#REF!</definedName>
    <definedName name="BLPH204" localSheetId="1" hidden="1">'Portfolio'!#REF!</definedName>
    <definedName name="BLPH205" localSheetId="1" hidden="1">'Portfolio'!#REF!</definedName>
    <definedName name="BLPH206" localSheetId="1" hidden="1">'Portfolio'!#REF!</definedName>
    <definedName name="BLPH207" localSheetId="1" hidden="1">'Portfolio'!#REF!</definedName>
    <definedName name="BLPH208" localSheetId="1" hidden="1">'Portfolio'!#REF!</definedName>
    <definedName name="BLPH209" localSheetId="1" hidden="1">'Portfolio'!#REF!</definedName>
    <definedName name="BLPH21" hidden="1">#REF!</definedName>
    <definedName name="BLPH210" localSheetId="1" hidden="1">'Portfolio'!#REF!</definedName>
    <definedName name="BLPH211" localSheetId="1" hidden="1">'Portfolio'!#REF!</definedName>
    <definedName name="BLPH212" localSheetId="1" hidden="1">'Portfolio'!#REF!</definedName>
    <definedName name="BLPH213" localSheetId="1" hidden="1">'Portfolio'!#REF!</definedName>
    <definedName name="BLPH214" localSheetId="1" hidden="1">'Portfolio'!#REF!</definedName>
    <definedName name="BLPH215" localSheetId="1" hidden="1">'Portfolio'!#REF!</definedName>
    <definedName name="BLPH216" localSheetId="1" hidden="1">'Portfolio'!#REF!</definedName>
    <definedName name="BLPH217" localSheetId="1" hidden="1">'Portfolio'!#REF!</definedName>
    <definedName name="BLPH218" localSheetId="1" hidden="1">'Portfolio'!#REF!</definedName>
    <definedName name="BLPH219" localSheetId="1" hidden="1">'Portfolio'!#REF!</definedName>
    <definedName name="BLPH22" hidden="1">#REF!</definedName>
    <definedName name="BLPH220" localSheetId="1" hidden="1">'Portfolio'!#REF!</definedName>
    <definedName name="BLPH221" localSheetId="1" hidden="1">'Portfolio'!#REF!</definedName>
    <definedName name="BLPH222" localSheetId="1" hidden="1">'Portfolio'!#REF!</definedName>
    <definedName name="BLPH223" localSheetId="1" hidden="1">'Portfolio'!#REF!</definedName>
    <definedName name="BLPH224" localSheetId="1" hidden="1">'Portfolio'!#REF!</definedName>
    <definedName name="BLPH225" localSheetId="1" hidden="1">'Portfolio'!#REF!</definedName>
    <definedName name="BLPH226" localSheetId="1" hidden="1">'Portfolio'!#REF!</definedName>
    <definedName name="BLPH227" localSheetId="1" hidden="1">'Portfolio'!#REF!</definedName>
    <definedName name="BLPH228" localSheetId="1" hidden="1">'Portfolio'!#REF!</definedName>
    <definedName name="BLPH229" localSheetId="1" hidden="1">'Portfolio'!#REF!</definedName>
    <definedName name="BLPH23" hidden="1">#REF!</definedName>
    <definedName name="BLPH230" localSheetId="1" hidden="1">'Portfolio'!#REF!</definedName>
    <definedName name="BLPH231" localSheetId="1" hidden="1">'Portfolio'!#REF!</definedName>
    <definedName name="BLPH232" localSheetId="1" hidden="1">'Portfolio'!#REF!</definedName>
    <definedName name="BLPH233" localSheetId="1" hidden="1">'Portfolio'!#REF!</definedName>
    <definedName name="BLPH234" localSheetId="1" hidden="1">'Portfolio'!#REF!</definedName>
    <definedName name="BLPH235" localSheetId="1" hidden="1">'Portfolio'!#REF!</definedName>
    <definedName name="BLPH236" localSheetId="1" hidden="1">'Portfolio'!#REF!</definedName>
    <definedName name="BLPH237" localSheetId="1" hidden="1">'Portfolio'!#REF!</definedName>
    <definedName name="BLPH238" localSheetId="1" hidden="1">'Portfolio'!#REF!</definedName>
    <definedName name="BLPH239" localSheetId="1" hidden="1">'Portfolio'!#REF!</definedName>
    <definedName name="BLPH24" hidden="1">#REF!</definedName>
    <definedName name="BLPH240" localSheetId="1" hidden="1">'Portfolio'!#REF!</definedName>
    <definedName name="BLPH241" localSheetId="1" hidden="1">'Portfolio'!#REF!</definedName>
    <definedName name="BLPH242" localSheetId="1" hidden="1">'Portfolio'!#REF!</definedName>
    <definedName name="BLPH243" localSheetId="1" hidden="1">'Portfolio'!#REF!</definedName>
    <definedName name="BLPH244" localSheetId="1" hidden="1">'Portfolio'!#REF!</definedName>
    <definedName name="BLPH245" localSheetId="1" hidden="1">'Portfolio'!#REF!</definedName>
    <definedName name="BLPH246" localSheetId="1" hidden="1">'Portfolio'!#REF!</definedName>
    <definedName name="BLPH247" localSheetId="1" hidden="1">'Portfolio'!$H$11</definedName>
    <definedName name="BLPH248" localSheetId="1" hidden="1">'Portfolio'!#REF!</definedName>
    <definedName name="BLPH249" localSheetId="1" hidden="1">'Portfolio'!#REF!</definedName>
    <definedName name="BLPH25" hidden="1">#REF!</definedName>
    <definedName name="BLPH250" localSheetId="1" hidden="1">'Portfolio'!#REF!</definedName>
    <definedName name="BLPH251" localSheetId="1" hidden="1">'Portfolio'!#REF!</definedName>
    <definedName name="BLPH252" localSheetId="1" hidden="1">'Portfolio'!#REF!</definedName>
    <definedName name="BLPH253" localSheetId="1" hidden="1">'Portfolio'!#REF!</definedName>
    <definedName name="BLPH254" localSheetId="1" hidden="1">'Portfolio'!#REF!</definedName>
    <definedName name="BLPH255" localSheetId="1" hidden="1">'Portfolio'!#REF!</definedName>
    <definedName name="BLPH256" localSheetId="1" hidden="1">'Portfolio'!#REF!</definedName>
    <definedName name="BLPH257" localSheetId="1" hidden="1">'Portfolio'!#REF!</definedName>
    <definedName name="BLPH258" localSheetId="1" hidden="1">'Portfolio'!#REF!</definedName>
    <definedName name="BLPH259" localSheetId="1" hidden="1">'Portfolio'!#REF!</definedName>
    <definedName name="BLPH26" hidden="1">#REF!</definedName>
    <definedName name="BLPH260" localSheetId="1" hidden="1">'Portfolio'!#REF!</definedName>
    <definedName name="BLPH261" localSheetId="1" hidden="1">'Portfolio'!#REF!</definedName>
    <definedName name="BLPH262" localSheetId="1" hidden="1">'Portfolio'!#REF!</definedName>
    <definedName name="BLPH263" localSheetId="1" hidden="1">'Portfolio'!#REF!</definedName>
    <definedName name="BLPH264" localSheetId="1" hidden="1">'Portfolio'!#REF!</definedName>
    <definedName name="BLPH265" localSheetId="1" hidden="1">'Portfolio'!#REF!</definedName>
    <definedName name="BLPH266" localSheetId="1" hidden="1">'Portfolio'!#REF!</definedName>
    <definedName name="BLPH267" localSheetId="1" hidden="1">'Portfolio'!#REF!</definedName>
    <definedName name="BLPH268" localSheetId="1" hidden="1">'Portfolio'!#REF!</definedName>
    <definedName name="BLPH269" localSheetId="1" hidden="1">'Portfolio'!#REF!</definedName>
    <definedName name="BLPH27" hidden="1">#REF!</definedName>
    <definedName name="BLPH270" localSheetId="1" hidden="1">'Portfolio'!#REF!</definedName>
    <definedName name="BLPH271" localSheetId="1" hidden="1">'Portfolio'!#REF!</definedName>
    <definedName name="BLPH272" localSheetId="1" hidden="1">'Portfolio'!#REF!</definedName>
    <definedName name="BLPH273" localSheetId="1" hidden="1">'Portfolio'!#REF!</definedName>
    <definedName name="BLPH274" localSheetId="1" hidden="1">'Portfolio'!#REF!</definedName>
    <definedName name="BLPH275" localSheetId="1" hidden="1">'Portfolio'!#REF!</definedName>
    <definedName name="BLPH276" localSheetId="1" hidden="1">'Portfolio'!#REF!</definedName>
    <definedName name="BLPH277" localSheetId="1" hidden="1">'Portfolio'!#REF!</definedName>
    <definedName name="BLPH278" localSheetId="1" hidden="1">'Portfolio'!#REF!</definedName>
    <definedName name="BLPH279" localSheetId="1" hidden="1">'Portfolio'!#REF!</definedName>
    <definedName name="BLPH28" hidden="1">#REF!</definedName>
    <definedName name="BLPH280" localSheetId="1" hidden="1">'Portfolio'!#REF!</definedName>
    <definedName name="BLPH281" localSheetId="1" hidden="1">'Portfolio'!#REF!</definedName>
    <definedName name="BLPH282" localSheetId="1" hidden="1">'Portfolio'!#REF!</definedName>
    <definedName name="BLPH283" localSheetId="1" hidden="1">'Portfolio'!#REF!</definedName>
    <definedName name="BLPH284" localSheetId="1" hidden="1">'Portfolio'!#REF!</definedName>
    <definedName name="BLPH285" localSheetId="1" hidden="1">'Portfolio'!#REF!</definedName>
    <definedName name="BLPH286" localSheetId="1" hidden="1">'Portfolio'!#REF!</definedName>
    <definedName name="BLPH287" localSheetId="1" hidden="1">'Portfolio'!#REF!</definedName>
    <definedName name="BLPH288" localSheetId="1" hidden="1">'Portfolio'!#REF!</definedName>
    <definedName name="BLPH289" localSheetId="1" hidden="1">'Portfolio'!#REF!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'Portfolio'!#REF!</definedName>
    <definedName name="BLPH46" hidden="1">'Portfolio'!#REF!</definedName>
    <definedName name="BLPH47" hidden="1">'Portfolio'!#REF!</definedName>
    <definedName name="BLPH48" hidden="1">'Portfolio'!#REF!</definedName>
    <definedName name="BLPH49" hidden="1">'Portfolio'!#REF!</definedName>
    <definedName name="BLPH5" hidden="1">#REF!</definedName>
    <definedName name="BLPH50" hidden="1">'Portfolio'!#REF!</definedName>
    <definedName name="BLPH51" hidden="1">'Portfolio'!#REF!</definedName>
    <definedName name="BLPH52" hidden="1">'Portfolio'!#REF!</definedName>
    <definedName name="BLPH53" hidden="1">'Portfolio'!#REF!</definedName>
    <definedName name="BLPH54" hidden="1">'Portfolio'!#REF!</definedName>
    <definedName name="BLPH55" hidden="1">'Portfolio'!#REF!</definedName>
    <definedName name="BLPH56" hidden="1">'Portfolio'!#REF!</definedName>
    <definedName name="BLPH57" hidden="1">'Portfolio'!#REF!</definedName>
    <definedName name="BLPH58" hidden="1">'Portfolio'!#REF!</definedName>
    <definedName name="BLPH59" hidden="1">'Portfolio'!#REF!</definedName>
    <definedName name="BLPH6" hidden="1">#REF!</definedName>
    <definedName name="BLPH60" hidden="1">'Portfolio'!#REF!</definedName>
    <definedName name="BLPH61" hidden="1">'Portfolio'!#REF!</definedName>
    <definedName name="BLPH62" hidden="1">'Portfolio'!#REF!</definedName>
    <definedName name="BLPH63" hidden="1">'Portfolio'!#REF!</definedName>
    <definedName name="BLPH64" hidden="1">'Portfolio'!#REF!</definedName>
    <definedName name="BLPH65" hidden="1">'Portfolio'!#REF!</definedName>
    <definedName name="BLPH66" hidden="1">'Portfolio'!#REF!</definedName>
    <definedName name="BLPH67" hidden="1">'Portfolio'!#REF!</definedName>
    <definedName name="BLPH68" hidden="1">'Portfolio'!#REF!</definedName>
    <definedName name="BLPH69" hidden="1">'Portfolio'!#REF!</definedName>
    <definedName name="BLPH7" hidden="1">#REF!</definedName>
    <definedName name="BLPH70" hidden="1">'Portfolio'!#REF!</definedName>
    <definedName name="BLPH71" hidden="1">'Portfolio'!#REF!</definedName>
    <definedName name="BLPH72" hidden="1">'Portfolio'!#REF!</definedName>
    <definedName name="BLPH73" hidden="1">'Portfolio'!#REF!</definedName>
    <definedName name="BLPH74" hidden="1">'Portfolio'!#REF!</definedName>
    <definedName name="BLPH75" hidden="1">'Portfolio'!#REF!</definedName>
    <definedName name="BLPH76" hidden="1">'Portfolio'!#REF!</definedName>
    <definedName name="BLPH77" hidden="1">'Portfolio'!#REF!</definedName>
    <definedName name="BLPH78" hidden="1">'Portfolio'!#REF!</definedName>
    <definedName name="BLPH79" hidden="1">'Portfolio'!#REF!</definedName>
    <definedName name="BLPH8" hidden="1">#REF!</definedName>
    <definedName name="BLPH80" hidden="1">'Portfolio'!#REF!</definedName>
    <definedName name="BLPH81" hidden="1">'Portfolio'!#REF!</definedName>
    <definedName name="BLPH82" hidden="1">'Portfolio'!#REF!</definedName>
    <definedName name="BLPH83" hidden="1">'Portfolio'!#REF!</definedName>
    <definedName name="BLPH84" hidden="1">'Portfolio'!#REF!</definedName>
    <definedName name="BLPH85" hidden="1">'Portfolio'!#REF!</definedName>
    <definedName name="BLPH86" hidden="1">'Portfolio'!#REF!</definedName>
    <definedName name="BLPH87" hidden="1">'Portfolio'!#REF!</definedName>
    <definedName name="BLPH88" hidden="1">'Portfolio'!#REF!</definedName>
    <definedName name="BLPH89" hidden="1">'Portfolio'!#REF!</definedName>
    <definedName name="BLPH9" hidden="1">#REF!</definedName>
    <definedName name="BLPH90" hidden="1">'Portfolio'!#REF!</definedName>
    <definedName name="BLPH91" hidden="1">'Portfolio'!#REF!</definedName>
    <definedName name="BLPH92" hidden="1">'Portfolio'!#REF!</definedName>
    <definedName name="BLPH93" hidden="1">'Portfolio'!#REF!</definedName>
    <definedName name="BLPH94" hidden="1">'Portfolio'!#REF!</definedName>
    <definedName name="BLPH95" hidden="1">'Portfolio'!#REF!</definedName>
    <definedName name="BLPH96" hidden="1">'Portfolio'!#REF!</definedName>
    <definedName name="BLPH97" hidden="1">'Portfolio'!#REF!</definedName>
    <definedName name="BLPH98" hidden="1">'Portfolio'!#REF!</definedName>
    <definedName name="BLPH99" hidden="1">'Portfolio'!#REF!</definedName>
    <definedName name="_xlnm.Print_Area" localSheetId="1">'Portfolio'!$A$1:$P$64</definedName>
    <definedName name="_xlnm.Print_Area" localSheetId="0">'Sector Weight &amp; Performance'!$A$1:$P$37</definedName>
  </definedNames>
  <calcPr fullCalcOnLoad="1"/>
</workbook>
</file>

<file path=xl/comments2.xml><?xml version="1.0" encoding="utf-8"?>
<comments xmlns="http://schemas.openxmlformats.org/spreadsheetml/2006/main">
  <authors>
    <author>Office of the Treasurer The O</author>
  </authors>
  <commentList>
    <comment ref="R6" authorId="0">
      <text>
        <r>
          <rPr>
            <b/>
            <sz val="12"/>
            <rFont val="Tahoma"/>
            <family val="2"/>
          </rPr>
          <t>ENTER Month-end DATE HERE</t>
        </r>
      </text>
    </comment>
  </commentList>
</comments>
</file>

<file path=xl/sharedStrings.xml><?xml version="1.0" encoding="utf-8"?>
<sst xmlns="http://schemas.openxmlformats.org/spreadsheetml/2006/main" count="322" uniqueCount="191">
  <si>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</si>
  <si>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</si>
  <si>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</si>
  <si>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</si>
  <si>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</si>
  <si>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</si>
  <si>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</si>
  <si>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</si>
  <si>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</si>
  <si>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</si>
  <si>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</si>
  <si>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</si>
  <si>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</si>
  <si>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</si>
  <si>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</si>
  <si>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</si>
  <si>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</si>
  <si>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</si>
  <si>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</si>
  <si>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</si>
  <si>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</si>
  <si>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</si>
  <si>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</si>
  <si>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</si>
  <si>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</si>
  <si>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</si>
  <si>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</si>
  <si>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</si>
  <si>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</si>
  <si>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</si>
  <si>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</si>
  <si>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</si>
  <si>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</si>
  <si>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</si>
  <si>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</si>
  <si>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</si>
  <si>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</si>
  <si>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</si>
  <si>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</si>
  <si>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</si>
  <si>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</si>
  <si>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</si>
  <si>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Telecommunication Services</t>
  </si>
  <si>
    <t>Consumer Discretionary</t>
  </si>
  <si>
    <t>Information Technology</t>
  </si>
  <si>
    <t>GIC Sector</t>
  </si>
  <si>
    <t>Dividend Yield</t>
  </si>
  <si>
    <t>Grand Total</t>
  </si>
  <si>
    <t>Eqy_Ind_DPS_Annual_Net</t>
  </si>
  <si>
    <t>PX TO BOOK RATIO</t>
  </si>
  <si>
    <t>PE_RATIO</t>
  </si>
  <si>
    <t>Eqy Beta</t>
  </si>
  <si>
    <t>LAST PRICE</t>
  </si>
  <si>
    <t>EQY_DVD_YLD_12M_NET</t>
  </si>
  <si>
    <t>%age Equity</t>
  </si>
  <si>
    <t>Wtd. Mkt. Cap</t>
  </si>
  <si>
    <t>P/E</t>
  </si>
  <si>
    <t>Wtd. Avg. P/E</t>
  </si>
  <si>
    <t>P/BV</t>
  </si>
  <si>
    <t>Wtd. Avg. P/BV</t>
  </si>
  <si>
    <t>Div Yield</t>
  </si>
  <si>
    <t>Avg Div Yield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</si>
  <si>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</si>
  <si>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</si>
  <si>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</si>
  <si>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</si>
  <si>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</si>
  <si>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</si>
  <si>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</si>
  <si>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</si>
  <si>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</si>
  <si>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</si>
  <si>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SECURITY_NAME</t>
  </si>
  <si>
    <t>S&amp;P 500 TR</t>
  </si>
  <si>
    <t>Calendar YTD</t>
  </si>
  <si>
    <t>BBY</t>
  </si>
  <si>
    <t>OSK</t>
  </si>
  <si>
    <t>Pepsico Inc.</t>
  </si>
  <si>
    <t>PEP</t>
  </si>
  <si>
    <t>HPQ</t>
  </si>
  <si>
    <t>NCR</t>
  </si>
  <si>
    <t>Bloomberg codes</t>
  </si>
  <si>
    <t>BBY equity</t>
  </si>
  <si>
    <t>HPQ equity</t>
  </si>
  <si>
    <t>INTC equity</t>
  </si>
  <si>
    <t>JNJ equity</t>
  </si>
  <si>
    <t>NCR equity</t>
  </si>
  <si>
    <t>OSK equity</t>
  </si>
  <si>
    <t>PEP equity</t>
  </si>
  <si>
    <t>Eqy Dvd Sh Ind Net</t>
  </si>
  <si>
    <t>TOTAL</t>
  </si>
  <si>
    <t>Eqy_SH_OUT</t>
  </si>
  <si>
    <t>CMCSA</t>
  </si>
  <si>
    <t>ORCL</t>
  </si>
  <si>
    <t>PM</t>
  </si>
  <si>
    <t>CMCSA equity</t>
  </si>
  <si>
    <t>ORCL equity</t>
  </si>
  <si>
    <t>PM equity</t>
  </si>
  <si>
    <t>Best Buy Co.</t>
  </si>
  <si>
    <t>GME</t>
  </si>
  <si>
    <t>GME equity</t>
  </si>
  <si>
    <t>Hewlett Packard Co.</t>
  </si>
  <si>
    <t>Intel Corp.</t>
  </si>
  <si>
    <t>GameStop Corp.</t>
  </si>
  <si>
    <t>Comcast Corp.</t>
  </si>
  <si>
    <t>Johnson &amp; Johnson Co.</t>
  </si>
  <si>
    <t>Oshkosh Truck Corp.</t>
  </si>
  <si>
    <t>Wal-Mart Stores Inc.</t>
  </si>
  <si>
    <t>WMT</t>
  </si>
  <si>
    <t>Transocean Ltd.</t>
  </si>
  <si>
    <t>RIG</t>
  </si>
  <si>
    <t>RIG equity</t>
  </si>
  <si>
    <t>WMT equity</t>
  </si>
  <si>
    <t>HCBK</t>
  </si>
  <si>
    <t>HCBK equity</t>
  </si>
  <si>
    <t>GILD</t>
  </si>
  <si>
    <t>Gilead Sciences Inc.</t>
  </si>
  <si>
    <t>GILD equity</t>
  </si>
  <si>
    <t>GS</t>
  </si>
  <si>
    <t>Goldman Sachs Group Inc.</t>
  </si>
  <si>
    <t>GS equity</t>
  </si>
  <si>
    <t>JP Morgan Chase &amp; Co.</t>
  </si>
  <si>
    <t>JPM</t>
  </si>
  <si>
    <t>JPM equity</t>
  </si>
  <si>
    <t>NIHD</t>
  </si>
  <si>
    <t>NII Holdings Inc.</t>
  </si>
  <si>
    <t>NIHD equity</t>
  </si>
  <si>
    <t>Dividend Receivables</t>
  </si>
  <si>
    <t>RECEIVABLES</t>
  </si>
  <si>
    <t>SSGA Prime Money Market Fund</t>
  </si>
  <si>
    <t>Avg. Wtd. Mkt. Cap (in $ mln.)</t>
  </si>
  <si>
    <t>% Mkt. Value</t>
  </si>
  <si>
    <t>Mkt. Value</t>
  </si>
  <si>
    <t>UTI Worldwide Inc.</t>
  </si>
  <si>
    <t>UTIW</t>
  </si>
  <si>
    <t>Monsanto Co.</t>
  </si>
  <si>
    <t>MON</t>
  </si>
  <si>
    <t>TEVA</t>
  </si>
  <si>
    <t>Teva Pharmaceutical Industries Ltd.</t>
  </si>
  <si>
    <t>NCR Corp.</t>
  </si>
  <si>
    <t>Oracle Corp.</t>
  </si>
  <si>
    <t>Hudson City Bancorp Inc.</t>
  </si>
  <si>
    <t>MON equity</t>
  </si>
  <si>
    <t>TEVA equity</t>
  </si>
  <si>
    <t>UTIW equity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</si>
  <si>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</si>
  <si>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</si>
  <si>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</si>
  <si>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</si>
  <si>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</si>
  <si>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Philip Morris International Inc.</t>
  </si>
  <si>
    <t>Top 5 Performers</t>
  </si>
  <si>
    <t>Bottom 5 Performers</t>
  </si>
  <si>
    <t xml:space="preserve">Amgen Inc. </t>
  </si>
  <si>
    <t>AMGN</t>
  </si>
  <si>
    <t>General Dynamics Corp.</t>
  </si>
  <si>
    <t>GD</t>
  </si>
  <si>
    <t>National Oilwell Inc.</t>
  </si>
  <si>
    <t>NOV</t>
  </si>
  <si>
    <t>Procter &amp; Gamble Co.</t>
  </si>
  <si>
    <t>PG</t>
  </si>
  <si>
    <t>Verizon Communications</t>
  </si>
  <si>
    <t>VZ</t>
  </si>
  <si>
    <t>AMGN equity</t>
  </si>
  <si>
    <t>GD equity</t>
  </si>
  <si>
    <t>NOV equity</t>
  </si>
  <si>
    <t>PG equity</t>
  </si>
  <si>
    <t>VZ equity</t>
  </si>
  <si>
    <t>Bucyrus International Inc.</t>
  </si>
  <si>
    <t>BUCY</t>
  </si>
  <si>
    <t>Progressive Corp.</t>
  </si>
  <si>
    <t>PGR</t>
  </si>
  <si>
    <t>Public Service Enterprise</t>
  </si>
  <si>
    <t>PEG</t>
  </si>
  <si>
    <t>Research In Motion</t>
  </si>
  <si>
    <t>RIMM</t>
  </si>
  <si>
    <t>Ross Stores Inc.</t>
  </si>
  <si>
    <t>ROST</t>
  </si>
  <si>
    <t>Noble Corp.</t>
  </si>
  <si>
    <t>NE</t>
  </si>
  <si>
    <t>BUCY equity</t>
  </si>
  <si>
    <t>NE equity</t>
  </si>
  <si>
    <t>PGR equity</t>
  </si>
  <si>
    <t>PEG equity</t>
  </si>
  <si>
    <t>RIMM equity</t>
  </si>
  <si>
    <t>ROST equity</t>
  </si>
  <si>
    <t>- Student Investment Management Fund (SIM)</t>
  </si>
  <si>
    <t>Cons Discr</t>
  </si>
  <si>
    <t>Info Tech</t>
  </si>
  <si>
    <t>Telecom</t>
  </si>
  <si>
    <t>Cons Staples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</si>
</sst>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_(* #,##0.000_);_(* \(#,##0.000\);_(* &quot;-&quot;???_);_(@_)"/>
    <numFmt numFmtId="173" formatCode="_(* #,##0.0_);_(* \(#,##0.0\);_(* &quot;-&quot;?_);_(@_)"/>
    <numFmt numFmtId="174" formatCode="&quot;$&quot;#,##0.0_);[Red]\(&quot;$&quot;#,##0.0\)"/>
    <numFmt numFmtId="175" formatCode="0.00_);[Red]\(0.00\)"/>
    <numFmt numFmtId="176" formatCode="_(* #,##0.0000_);_(* \(#,##0.0000\);_(* &quot;-&quot;??_);_(@_)"/>
    <numFmt numFmtId="177" formatCode="_(&quot;$&quot;* #,##0.0_);_(&quot;$&quot;* \(#,##0.0\);_(&quot;$&quot;* &quot;-&quot;??_);_(@_)"/>
    <numFmt numFmtId="178" formatCode="0.0%"/>
    <numFmt numFmtId="179" formatCode="0.0000000"/>
    <numFmt numFmtId="180" formatCode="0.000000"/>
    <numFmt numFmtId="181" formatCode="0.00000"/>
    <numFmt numFmtId="182" formatCode="0.0"/>
    <numFmt numFmtId="183" formatCode="_(* #,##0.0000_);_(* \(#,##0.0000\);_(* &quot;-&quot;??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00000"/>
    <numFmt numFmtId="191" formatCode="#,##0.000"/>
    <numFmt numFmtId="192" formatCode="#,##0.0000"/>
    <numFmt numFmtId="193" formatCode="0.000%"/>
    <numFmt numFmtId="194" formatCode="m/d"/>
    <numFmt numFmtId="195" formatCode="0.0000%"/>
    <numFmt numFmtId="196" formatCode="#,##0.0_);\(#,##0.0\)"/>
    <numFmt numFmtId="197" formatCode="&quot;$&quot;#,##0"/>
    <numFmt numFmtId="198" formatCode="&quot;$&quot;#,##0.00"/>
    <numFmt numFmtId="199" formatCode="[$-409]dddd\,\ mmmm\ dd\,\ yyyy"/>
    <numFmt numFmtId="200" formatCode="yyyy\-mm\-dd;@"/>
    <numFmt numFmtId="201" formatCode="mm/dd/yy;@"/>
    <numFmt numFmtId="202" formatCode="[$-409]mmm\-yy;@"/>
    <numFmt numFmtId="203" formatCode="#,##0.00000"/>
    <numFmt numFmtId="204" formatCode="0.0000000000"/>
    <numFmt numFmtId="205" formatCode="0.00000%"/>
    <numFmt numFmtId="206" formatCode="0.000000%"/>
    <numFmt numFmtId="207" formatCode="0.00000000000000000%"/>
    <numFmt numFmtId="208" formatCode="0.0000000000000000%"/>
    <numFmt numFmtId="209" formatCode="[$€-2]\ #,##0.00_);[Red]\([$€-2]\ #,##0.00\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u val="single"/>
      <sz val="12"/>
      <color indexed="8"/>
      <name val="Tahoma"/>
      <family val="2"/>
    </font>
    <font>
      <i/>
      <sz val="12"/>
      <color indexed="8"/>
      <name val="Tahoma"/>
      <family val="2"/>
    </font>
    <font>
      <b/>
      <u val="single"/>
      <sz val="12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Tahoma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37" fontId="7" fillId="34" borderId="12" xfId="0" applyNumberFormat="1" applyFont="1" applyFill="1" applyBorder="1" applyAlignment="1">
      <alignment horizontal="centerContinuous"/>
    </xf>
    <xf numFmtId="0" fontId="7" fillId="34" borderId="12" xfId="0" applyNumberFormat="1" applyFont="1" applyFill="1" applyBorder="1" applyAlignment="1">
      <alignment horizontal="centerContinuous"/>
    </xf>
    <xf numFmtId="0" fontId="5" fillId="33" borderId="12" xfId="0" applyFont="1" applyFill="1" applyBorder="1" applyAlignment="1">
      <alignment/>
    </xf>
    <xf numFmtId="49" fontId="7" fillId="34" borderId="12" xfId="0" applyNumberFormat="1" applyFont="1" applyFill="1" applyBorder="1" applyAlignment="1">
      <alignment horizontal="center"/>
    </xf>
    <xf numFmtId="38" fontId="7" fillId="34" borderId="12" xfId="0" applyNumberFormat="1" applyFont="1" applyFill="1" applyBorder="1" applyAlignment="1">
      <alignment horizontal="centerContinuous"/>
    </xf>
    <xf numFmtId="165" fontId="7" fillId="34" borderId="12" xfId="0" applyNumberFormat="1" applyFont="1" applyFill="1" applyBorder="1" applyAlignment="1">
      <alignment horizontal="centerContinuous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4" borderId="14" xfId="0" applyNumberFormat="1" applyFont="1" applyFill="1" applyBorder="1" applyAlignment="1">
      <alignment horizontal="center" wrapText="1"/>
    </xf>
    <xf numFmtId="165" fontId="7" fillId="34" borderId="14" xfId="0" applyNumberFormat="1" applyFont="1" applyFill="1" applyBorder="1" applyAlignment="1">
      <alignment horizontal="center" wrapText="1"/>
    </xf>
    <xf numFmtId="37" fontId="7" fillId="34" borderId="14" xfId="0" applyNumberFormat="1" applyFont="1" applyFill="1" applyBorder="1" applyAlignment="1">
      <alignment horizontal="center" wrapText="1"/>
    </xf>
    <xf numFmtId="166" fontId="7" fillId="34" borderId="14" xfId="0" applyNumberFormat="1" applyFont="1" applyFill="1" applyBorder="1" applyAlignment="1">
      <alignment horizontal="center" wrapText="1"/>
    </xf>
    <xf numFmtId="38" fontId="7" fillId="34" borderId="14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9" fillId="34" borderId="0" xfId="0" applyNumberFormat="1" applyFont="1" applyFill="1" applyBorder="1" applyAlignment="1">
      <alignment horizontal="center"/>
    </xf>
    <xf numFmtId="0" fontId="9" fillId="34" borderId="0" xfId="0" applyNumberFormat="1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37" fontId="9" fillId="34" borderId="0" xfId="0" applyNumberFormat="1" applyFont="1" applyFill="1" applyBorder="1" applyAlignment="1">
      <alignment/>
    </xf>
    <xf numFmtId="16" fontId="9" fillId="34" borderId="0" xfId="0" applyNumberFormat="1" applyFont="1" applyFill="1" applyBorder="1" applyAlignment="1">
      <alignment/>
    </xf>
    <xf numFmtId="38" fontId="9" fillId="34" borderId="0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6" fontId="9" fillId="33" borderId="0" xfId="0" applyNumberFormat="1" applyFont="1" applyFill="1" applyBorder="1" applyAlignment="1">
      <alignment/>
    </xf>
    <xf numFmtId="43" fontId="9" fillId="34" borderId="0" xfId="42" applyFont="1" applyFill="1" applyBorder="1" applyAlignment="1">
      <alignment/>
    </xf>
    <xf numFmtId="43" fontId="9" fillId="34" borderId="0" xfId="42" applyNumberFormat="1" applyFont="1" applyFill="1" applyBorder="1" applyAlignment="1">
      <alignment/>
    </xf>
    <xf numFmtId="14" fontId="9" fillId="34" borderId="0" xfId="42" applyNumberFormat="1" applyFont="1" applyFill="1" applyBorder="1" applyAlignment="1">
      <alignment/>
    </xf>
    <xf numFmtId="8" fontId="9" fillId="33" borderId="0" xfId="0" applyNumberFormat="1" applyFont="1" applyFill="1" applyBorder="1" applyAlignment="1">
      <alignment/>
    </xf>
    <xf numFmtId="8" fontId="9" fillId="34" borderId="0" xfId="0" applyNumberFormat="1" applyFont="1" applyFill="1" applyBorder="1" applyAlignment="1">
      <alignment horizontal="right"/>
    </xf>
    <xf numFmtId="10" fontId="9" fillId="34" borderId="0" xfId="0" applyNumberFormat="1" applyFont="1" applyFill="1" applyBorder="1" applyAlignment="1">
      <alignment horizontal="center"/>
    </xf>
    <xf numFmtId="171" fontId="9" fillId="34" borderId="0" xfId="42" applyNumberFormat="1" applyFont="1" applyFill="1" applyBorder="1" applyAlignment="1">
      <alignment/>
    </xf>
    <xf numFmtId="167" fontId="9" fillId="34" borderId="0" xfId="42" applyNumberFormat="1" applyFont="1" applyFill="1" applyBorder="1" applyAlignment="1">
      <alignment/>
    </xf>
    <xf numFmtId="0" fontId="9" fillId="34" borderId="12" xfId="0" applyNumberFormat="1" applyFont="1" applyFill="1" applyBorder="1" applyAlignment="1">
      <alignment/>
    </xf>
    <xf numFmtId="39" fontId="9" fillId="33" borderId="1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horizontal="center"/>
    </xf>
    <xf numFmtId="6" fontId="9" fillId="34" borderId="12" xfId="0" applyNumberFormat="1" applyFont="1" applyFill="1" applyBorder="1" applyAlignment="1">
      <alignment horizontal="right"/>
    </xf>
    <xf numFmtId="43" fontId="9" fillId="34" borderId="12" xfId="42" applyFont="1" applyFill="1" applyBorder="1" applyAlignment="1">
      <alignment horizontal="center"/>
    </xf>
    <xf numFmtId="10" fontId="9" fillId="34" borderId="12" xfId="0" applyNumberFormat="1" applyFont="1" applyFill="1" applyBorder="1" applyAlignment="1">
      <alignment horizontal="center"/>
    </xf>
    <xf numFmtId="39" fontId="8" fillId="33" borderId="12" xfId="0" applyNumberFormat="1" applyFont="1" applyFill="1" applyBorder="1" applyAlignment="1">
      <alignment/>
    </xf>
    <xf numFmtId="37" fontId="9" fillId="34" borderId="13" xfId="0" applyNumberFormat="1" applyFont="1" applyFill="1" applyBorder="1" applyAlignment="1">
      <alignment horizontal="right"/>
    </xf>
    <xf numFmtId="37" fontId="9" fillId="34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39" fontId="9" fillId="34" borderId="0" xfId="0" applyNumberFormat="1" applyFont="1" applyFill="1" applyBorder="1" applyAlignment="1">
      <alignment horizontal="center"/>
    </xf>
    <xf numFmtId="168" fontId="9" fillId="34" borderId="0" xfId="44" applyNumberFormat="1" applyFont="1" applyFill="1" applyBorder="1" applyAlignment="1">
      <alignment horizontal="right"/>
    </xf>
    <xf numFmtId="0" fontId="10" fillId="34" borderId="0" xfId="0" applyNumberFormat="1" applyFont="1" applyFill="1" applyBorder="1" applyAlignment="1">
      <alignment/>
    </xf>
    <xf numFmtId="167" fontId="3" fillId="33" borderId="0" xfId="42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10" fontId="9" fillId="34" borderId="0" xfId="79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44" fontId="9" fillId="33" borderId="0" xfId="44" applyNumberFormat="1" applyFont="1" applyFill="1" applyBorder="1" applyAlignment="1">
      <alignment/>
    </xf>
    <xf numFmtId="37" fontId="9" fillId="33" borderId="0" xfId="0" applyNumberFormat="1" applyFont="1" applyFill="1" applyBorder="1" applyAlignment="1">
      <alignment/>
    </xf>
    <xf numFmtId="9" fontId="9" fillId="33" borderId="0" xfId="79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2" xfId="0" applyNumberFormat="1" applyFont="1" applyFill="1" applyBorder="1" applyAlignment="1">
      <alignment/>
    </xf>
    <xf numFmtId="40" fontId="8" fillId="33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3" fontId="9" fillId="34" borderId="0" xfId="42" applyFont="1" applyFill="1" applyBorder="1" applyAlignment="1" quotePrefix="1">
      <alignment/>
    </xf>
    <xf numFmtId="37" fontId="5" fillId="34" borderId="15" xfId="0" applyNumberFormat="1" applyFont="1" applyFill="1" applyBorder="1" applyAlignment="1">
      <alignment horizontal="centerContinuous"/>
    </xf>
    <xf numFmtId="37" fontId="5" fillId="34" borderId="10" xfId="0" applyNumberFormat="1" applyFont="1" applyFill="1" applyBorder="1" applyAlignment="1">
      <alignment horizontal="centerContinuous"/>
    </xf>
    <xf numFmtId="37" fontId="5" fillId="34" borderId="13" xfId="0" applyNumberFormat="1" applyFont="1" applyFill="1" applyBorder="1" applyAlignment="1">
      <alignment horizontal="centerContinuous"/>
    </xf>
    <xf numFmtId="37" fontId="5" fillId="34" borderId="0" xfId="0" applyNumberFormat="1" applyFont="1" applyFill="1" applyBorder="1" applyAlignment="1">
      <alignment horizontal="centerContinuous"/>
    </xf>
    <xf numFmtId="0" fontId="5" fillId="34" borderId="13" xfId="0" applyNumberFormat="1" applyFont="1" applyFill="1" applyBorder="1" applyAlignment="1">
      <alignment horizontal="centerContinuous"/>
    </xf>
    <xf numFmtId="0" fontId="5" fillId="34" borderId="0" xfId="0" applyNumberFormat="1" applyFont="1" applyFill="1" applyBorder="1" applyAlignment="1">
      <alignment horizontal="centerContinuous"/>
    </xf>
    <xf numFmtId="164" fontId="6" fillId="34" borderId="13" xfId="0" applyNumberFormat="1" applyFont="1" applyFill="1" applyBorder="1" applyAlignment="1">
      <alignment horizontal="centerContinuous"/>
    </xf>
    <xf numFmtId="164" fontId="6" fillId="34" borderId="0" xfId="0" applyNumberFormat="1" applyFont="1" applyFill="1" applyBorder="1" applyAlignment="1">
      <alignment horizontal="centerContinuous"/>
    </xf>
    <xf numFmtId="43" fontId="9" fillId="33" borderId="0" xfId="42" applyFont="1" applyFill="1" applyBorder="1" applyAlignment="1">
      <alignment/>
    </xf>
    <xf numFmtId="8" fontId="9" fillId="33" borderId="0" xfId="0" applyNumberFormat="1" applyFont="1" applyFill="1" applyBorder="1" applyAlignment="1">
      <alignment horizontal="right"/>
    </xf>
    <xf numFmtId="43" fontId="9" fillId="33" borderId="0" xfId="42" applyNumberFormat="1" applyFont="1" applyFill="1" applyBorder="1" applyAlignment="1">
      <alignment horizontal="right"/>
    </xf>
    <xf numFmtId="0" fontId="9" fillId="34" borderId="0" xfId="0" applyNumberFormat="1" applyFont="1" applyFill="1" applyBorder="1" applyAlignment="1">
      <alignment horizontal="left" indent="2"/>
    </xf>
    <xf numFmtId="0" fontId="9" fillId="33" borderId="0" xfId="0" applyNumberFormat="1" applyFont="1" applyFill="1" applyBorder="1" applyAlignment="1">
      <alignment horizontal="left" indent="2"/>
    </xf>
    <xf numFmtId="174" fontId="9" fillId="33" borderId="0" xfId="0" applyNumberFormat="1" applyFont="1" applyFill="1" applyBorder="1" applyAlignment="1">
      <alignment/>
    </xf>
    <xf numFmtId="174" fontId="9" fillId="34" borderId="0" xfId="44" applyNumberFormat="1" applyFont="1" applyFill="1" applyBorder="1" applyAlignment="1">
      <alignment/>
    </xf>
    <xf numFmtId="174" fontId="8" fillId="33" borderId="0" xfId="44" applyNumberFormat="1" applyFont="1" applyFill="1" applyBorder="1" applyAlignment="1">
      <alignment/>
    </xf>
    <xf numFmtId="174" fontId="9" fillId="33" borderId="0" xfId="44" applyNumberFormat="1" applyFont="1" applyFill="1" applyBorder="1" applyAlignment="1">
      <alignment/>
    </xf>
    <xf numFmtId="6" fontId="9" fillId="34" borderId="0" xfId="0" applyNumberFormat="1" applyFont="1" applyFill="1" applyBorder="1" applyAlignment="1">
      <alignment horizontal="right"/>
    </xf>
    <xf numFmtId="6" fontId="9" fillId="34" borderId="0" xfId="44" applyNumberFormat="1" applyFont="1" applyFill="1" applyBorder="1" applyAlignment="1">
      <alignment horizontal="right"/>
    </xf>
    <xf numFmtId="174" fontId="9" fillId="34" borderId="12" xfId="42" applyNumberFormat="1" applyFont="1" applyFill="1" applyBorder="1" applyAlignment="1">
      <alignment/>
    </xf>
    <xf numFmtId="169" fontId="9" fillId="34" borderId="0" xfId="42" applyNumberFormat="1" applyFont="1" applyFill="1" applyBorder="1" applyAlignment="1">
      <alignment/>
    </xf>
    <xf numFmtId="10" fontId="9" fillId="34" borderId="0" xfId="0" applyNumberFormat="1" applyFont="1" applyFill="1" applyBorder="1" applyAlignment="1">
      <alignment horizontal="right"/>
    </xf>
    <xf numFmtId="10" fontId="9" fillId="34" borderId="12" xfId="0" applyNumberFormat="1" applyFont="1" applyFill="1" applyBorder="1" applyAlignment="1">
      <alignment horizontal="right"/>
    </xf>
    <xf numFmtId="10" fontId="8" fillId="33" borderId="0" xfId="0" applyNumberFormat="1" applyFont="1" applyFill="1" applyBorder="1" applyAlignment="1">
      <alignment horizontal="right"/>
    </xf>
    <xf numFmtId="10" fontId="9" fillId="33" borderId="0" xfId="79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4" fontId="14" fillId="33" borderId="16" xfId="0" applyNumberFormat="1" applyFont="1" applyFill="1" applyBorder="1" applyAlignment="1">
      <alignment horizontal="right" vertical="top" wrapText="1"/>
    </xf>
    <xf numFmtId="4" fontId="14" fillId="33" borderId="17" xfId="0" applyNumberFormat="1" applyFont="1" applyFill="1" applyBorder="1" applyAlignment="1">
      <alignment horizontal="right" vertical="top" wrapText="1"/>
    </xf>
    <xf numFmtId="3" fontId="14" fillId="33" borderId="0" xfId="0" applyNumberFormat="1" applyFont="1" applyFill="1" applyBorder="1" applyAlignment="1">
      <alignment horizontal="right" vertical="top" wrapText="1"/>
    </xf>
    <xf numFmtId="4" fontId="14" fillId="33" borderId="0" xfId="0" applyNumberFormat="1" applyFont="1" applyFill="1" applyBorder="1" applyAlignment="1">
      <alignment horizontal="right" vertical="top" wrapText="1"/>
    </xf>
    <xf numFmtId="10" fontId="16" fillId="33" borderId="0" xfId="0" applyNumberFormat="1" applyFont="1" applyFill="1" applyBorder="1" applyAlignment="1">
      <alignment horizontal="center" vertical="top" wrapText="1"/>
    </xf>
    <xf numFmtId="0" fontId="7" fillId="34" borderId="18" xfId="0" applyNumberFormat="1" applyFont="1" applyFill="1" applyBorder="1" applyAlignment="1">
      <alignment horizontal="center" wrapText="1"/>
    </xf>
    <xf numFmtId="0" fontId="9" fillId="34" borderId="0" xfId="0" applyNumberFormat="1" applyFont="1" applyFill="1" applyBorder="1" applyAlignment="1">
      <alignment horizontal="left" indent="1"/>
    </xf>
    <xf numFmtId="0" fontId="9" fillId="34" borderId="0" xfId="0" applyNumberFormat="1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 horizontal="left" indent="1"/>
    </xf>
    <xf numFmtId="0" fontId="9" fillId="33" borderId="0" xfId="0" applyNumberFormat="1" applyFont="1" applyFill="1" applyBorder="1" applyAlignment="1">
      <alignment horizontal="left" indent="1"/>
    </xf>
    <xf numFmtId="10" fontId="9" fillId="34" borderId="0" xfId="79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176" fontId="0" fillId="0" borderId="0" xfId="42" applyNumberFormat="1" applyFont="1" applyBorder="1" applyAlignment="1">
      <alignment/>
    </xf>
    <xf numFmtId="10" fontId="0" fillId="0" borderId="0" xfId="79" applyNumberFormat="1" applyFont="1" applyBorder="1" applyAlignment="1">
      <alignment/>
    </xf>
    <xf numFmtId="43" fontId="0" fillId="0" borderId="0" xfId="42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20" fillId="33" borderId="0" xfId="0" applyFont="1" applyFill="1" applyBorder="1" applyAlignment="1">
      <alignment horizontal="center" wrapText="1"/>
    </xf>
    <xf numFmtId="43" fontId="20" fillId="33" borderId="0" xfId="42" applyFont="1" applyFill="1" applyBorder="1" applyAlignment="1">
      <alignment horizontal="center" wrapText="1"/>
    </xf>
    <xf numFmtId="176" fontId="20" fillId="33" borderId="0" xfId="0" applyNumberFormat="1" applyFont="1" applyFill="1" applyBorder="1" applyAlignment="1">
      <alignment horizontal="center" wrapText="1"/>
    </xf>
    <xf numFmtId="187" fontId="0" fillId="0" borderId="0" xfId="42" applyNumberFormat="1" applyFont="1" applyBorder="1" applyAlignment="1">
      <alignment/>
    </xf>
    <xf numFmtId="176" fontId="21" fillId="0" borderId="0" xfId="42" applyNumberFormat="1" applyFont="1" applyFill="1" applyBorder="1" applyAlignment="1">
      <alignment/>
    </xf>
    <xf numFmtId="10" fontId="21" fillId="0" borderId="0" xfId="0" applyNumberFormat="1" applyFont="1" applyFill="1" applyBorder="1" applyAlignment="1">
      <alignment/>
    </xf>
    <xf numFmtId="43" fontId="21" fillId="0" borderId="0" xfId="42" applyFont="1" applyFill="1" applyBorder="1" applyAlignment="1">
      <alignment/>
    </xf>
    <xf numFmtId="176" fontId="21" fillId="0" borderId="0" xfId="0" applyNumberFormat="1" applyFont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0" fontId="21" fillId="0" borderId="0" xfId="79" applyNumberFormat="1" applyFont="1" applyFill="1" applyBorder="1" applyAlignment="1">
      <alignment/>
    </xf>
    <xf numFmtId="10" fontId="15" fillId="33" borderId="0" xfId="0" applyNumberFormat="1" applyFont="1" applyFill="1" applyBorder="1" applyAlignment="1">
      <alignment horizontal="center" vertical="top" wrapText="1"/>
    </xf>
    <xf numFmtId="10" fontId="16" fillId="33" borderId="0" xfId="0" applyNumberFormat="1" applyFont="1" applyFill="1" applyBorder="1" applyAlignment="1">
      <alignment horizontal="right" vertical="top" wrapText="1"/>
    </xf>
    <xf numFmtId="10" fontId="15" fillId="33" borderId="0" xfId="0" applyNumberFormat="1" applyFont="1" applyFill="1" applyBorder="1" applyAlignment="1">
      <alignment horizontal="right" vertical="top" wrapText="1"/>
    </xf>
    <xf numFmtId="10" fontId="14" fillId="33" borderId="0" xfId="0" applyNumberFormat="1" applyFont="1" applyFill="1" applyBorder="1" applyAlignment="1">
      <alignment horizontal="center" vertical="top" wrapText="1"/>
    </xf>
    <xf numFmtId="198" fontId="0" fillId="0" borderId="0" xfId="0" applyNumberFormat="1" applyAlignment="1">
      <alignment horizontal="left"/>
    </xf>
    <xf numFmtId="0" fontId="13" fillId="33" borderId="0" xfId="0" applyFont="1" applyFill="1" applyBorder="1" applyAlignment="1">
      <alignment horizontal="center" wrapText="1"/>
    </xf>
    <xf numFmtId="10" fontId="15" fillId="33" borderId="0" xfId="79" applyNumberFormat="1" applyFont="1" applyFill="1" applyBorder="1" applyAlignment="1">
      <alignment horizontal="center" vertical="top" wrapText="1"/>
    </xf>
    <xf numFmtId="10" fontId="15" fillId="33" borderId="0" xfId="0" applyNumberFormat="1" applyFont="1" applyFill="1" applyBorder="1" applyAlignment="1">
      <alignment horizontal="center" vertical="top" wrapText="1"/>
    </xf>
    <xf numFmtId="10" fontId="15" fillId="33" borderId="19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9" fontId="3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98" fontId="4" fillId="0" borderId="10" xfId="0" applyNumberFormat="1" applyFont="1" applyBorder="1" applyAlignment="1">
      <alignment/>
    </xf>
    <xf numFmtId="198" fontId="5" fillId="34" borderId="10" xfId="0" applyNumberFormat="1" applyFont="1" applyFill="1" applyBorder="1" applyAlignment="1">
      <alignment horizontal="centerContinuous"/>
    </xf>
    <xf numFmtId="198" fontId="5" fillId="34" borderId="0" xfId="0" applyNumberFormat="1" applyFont="1" applyFill="1" applyBorder="1" applyAlignment="1">
      <alignment horizontal="centerContinuous"/>
    </xf>
    <xf numFmtId="198" fontId="6" fillId="34" borderId="0" xfId="0" applyNumberFormat="1" applyFont="1" applyFill="1" applyBorder="1" applyAlignment="1">
      <alignment horizontal="centerContinuous"/>
    </xf>
    <xf numFmtId="198" fontId="5" fillId="33" borderId="12" xfId="0" applyNumberFormat="1" applyFont="1" applyFill="1" applyBorder="1" applyAlignment="1">
      <alignment/>
    </xf>
    <xf numFmtId="198" fontId="7" fillId="34" borderId="14" xfId="0" applyNumberFormat="1" applyFont="1" applyFill="1" applyBorder="1" applyAlignment="1">
      <alignment horizontal="center" wrapText="1"/>
    </xf>
    <xf numFmtId="198" fontId="9" fillId="34" borderId="0" xfId="0" applyNumberFormat="1" applyFont="1" applyFill="1" applyBorder="1" applyAlignment="1">
      <alignment/>
    </xf>
    <xf numFmtId="198" fontId="9" fillId="34" borderId="0" xfId="42" applyNumberFormat="1" applyFont="1" applyFill="1" applyBorder="1" applyAlignment="1">
      <alignment/>
    </xf>
    <xf numFmtId="198" fontId="9" fillId="34" borderId="12" xfId="42" applyNumberFormat="1" applyFont="1" applyFill="1" applyBorder="1" applyAlignment="1">
      <alignment/>
    </xf>
    <xf numFmtId="198" fontId="9" fillId="34" borderId="0" xfId="44" applyNumberFormat="1" applyFont="1" applyFill="1" applyBorder="1" applyAlignment="1">
      <alignment/>
    </xf>
    <xf numFmtId="198" fontId="8" fillId="33" borderId="0" xfId="44" applyNumberFormat="1" applyFont="1" applyFill="1" applyBorder="1" applyAlignment="1">
      <alignment/>
    </xf>
    <xf numFmtId="198" fontId="9" fillId="33" borderId="0" xfId="44" applyNumberFormat="1" applyFont="1" applyFill="1" applyBorder="1" applyAlignment="1">
      <alignment/>
    </xf>
    <xf numFmtId="198" fontId="8" fillId="33" borderId="12" xfId="0" applyNumberFormat="1" applyFont="1" applyFill="1" applyBorder="1" applyAlignment="1">
      <alignment/>
    </xf>
    <xf numFmtId="198" fontId="3" fillId="0" borderId="0" xfId="0" applyNumberFormat="1" applyFont="1" applyAlignment="1">
      <alignment/>
    </xf>
    <xf numFmtId="198" fontId="9" fillId="0" borderId="0" xfId="0" applyNumberFormat="1" applyFont="1" applyFill="1" applyBorder="1" applyAlignment="1">
      <alignment/>
    </xf>
    <xf numFmtId="198" fontId="9" fillId="0" borderId="0" xfId="44" applyNumberFormat="1" applyFont="1" applyFill="1" applyBorder="1" applyAlignment="1">
      <alignment/>
    </xf>
    <xf numFmtId="198" fontId="8" fillId="0" borderId="12" xfId="0" applyNumberFormat="1" applyFont="1" applyFill="1" applyBorder="1" applyAlignment="1">
      <alignment/>
    </xf>
    <xf numFmtId="198" fontId="3" fillId="0" borderId="0" xfId="0" applyNumberFormat="1" applyFont="1" applyFill="1" applyAlignment="1">
      <alignment/>
    </xf>
    <xf numFmtId="0" fontId="19" fillId="33" borderId="0" xfId="0" applyFont="1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201" fontId="20" fillId="35" borderId="0" xfId="0" applyNumberFormat="1" applyFont="1" applyFill="1" applyBorder="1" applyAlignment="1">
      <alignment horizontal="center"/>
    </xf>
    <xf numFmtId="37" fontId="10" fillId="34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 horizontal="left" indent="1"/>
    </xf>
    <xf numFmtId="198" fontId="9" fillId="33" borderId="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198" fontId="5" fillId="33" borderId="10" xfId="0" applyNumberFormat="1" applyFont="1" applyFill="1" applyBorder="1" applyAlignment="1">
      <alignment horizontal="centerContinuous"/>
    </xf>
    <xf numFmtId="198" fontId="5" fillId="33" borderId="0" xfId="0" applyNumberFormat="1" applyFont="1" applyFill="1" applyBorder="1" applyAlignment="1">
      <alignment horizontal="centerContinuous"/>
    </xf>
    <xf numFmtId="198" fontId="6" fillId="33" borderId="0" xfId="0" applyNumberFormat="1" applyFont="1" applyFill="1" applyBorder="1" applyAlignment="1">
      <alignment horizontal="centerContinuous"/>
    </xf>
    <xf numFmtId="198" fontId="7" fillId="33" borderId="12" xfId="0" applyNumberFormat="1" applyFont="1" applyFill="1" applyBorder="1" applyAlignment="1">
      <alignment horizontal="centerContinuous"/>
    </xf>
    <xf numFmtId="198" fontId="7" fillId="33" borderId="14" xfId="0" applyNumberFormat="1" applyFont="1" applyFill="1" applyBorder="1" applyAlignment="1">
      <alignment horizontal="center" wrapText="1"/>
    </xf>
    <xf numFmtId="198" fontId="9" fillId="33" borderId="12" xfId="0" applyNumberFormat="1" applyFont="1" applyFill="1" applyBorder="1" applyAlignment="1">
      <alignment/>
    </xf>
    <xf numFmtId="198" fontId="9" fillId="33" borderId="0" xfId="44" applyNumberFormat="1" applyFont="1" applyFill="1" applyBorder="1" applyAlignment="1">
      <alignment/>
    </xf>
    <xf numFmtId="0" fontId="24" fillId="33" borderId="0" xfId="0" applyNumberFormat="1" applyFont="1" applyFill="1" applyBorder="1" applyAlignment="1">
      <alignment horizontal="left" wrapText="1" indent="1"/>
    </xf>
    <xf numFmtId="0" fontId="24" fillId="33" borderId="0" xfId="0" applyNumberFormat="1" applyFont="1" applyFill="1" applyBorder="1" applyAlignment="1">
      <alignment horizontal="left" indent="1"/>
    </xf>
    <xf numFmtId="43" fontId="24" fillId="33" borderId="0" xfId="42" applyFont="1" applyFill="1" applyBorder="1" applyAlignment="1">
      <alignment/>
    </xf>
    <xf numFmtId="43" fontId="24" fillId="33" borderId="0" xfId="0" applyNumberFormat="1" applyFont="1" applyFill="1" applyBorder="1" applyAlignment="1">
      <alignment horizontal="right"/>
    </xf>
    <xf numFmtId="43" fontId="24" fillId="33" borderId="0" xfId="42" applyNumberFormat="1" applyFont="1" applyFill="1" applyBorder="1" applyAlignment="1">
      <alignment horizontal="right"/>
    </xf>
    <xf numFmtId="10" fontId="24" fillId="33" borderId="0" xfId="79" applyNumberFormat="1" applyFont="1" applyFill="1" applyBorder="1" applyAlignment="1">
      <alignment horizontal="right"/>
    </xf>
    <xf numFmtId="197" fontId="0" fillId="0" borderId="20" xfId="0" applyNumberFormat="1" applyBorder="1" applyAlignment="1">
      <alignment/>
    </xf>
    <xf numFmtId="0" fontId="13" fillId="36" borderId="21" xfId="0" applyFont="1" applyFill="1" applyBorder="1" applyAlignment="1">
      <alignment horizontal="center" vertical="center" wrapText="1"/>
    </xf>
    <xf numFmtId="10" fontId="16" fillId="0" borderId="21" xfId="0" applyNumberFormat="1" applyFont="1" applyFill="1" applyBorder="1" applyAlignment="1">
      <alignment horizontal="right" vertical="center" wrapText="1"/>
    </xf>
    <xf numFmtId="10" fontId="16" fillId="33" borderId="21" xfId="0" applyNumberFormat="1" applyFont="1" applyFill="1" applyBorder="1" applyAlignment="1">
      <alignment horizontal="right" vertical="center" wrapText="1"/>
    </xf>
    <xf numFmtId="10" fontId="14" fillId="33" borderId="21" xfId="0" applyNumberFormat="1" applyFont="1" applyFill="1" applyBorder="1" applyAlignment="1">
      <alignment horizontal="right" vertical="center" wrapText="1"/>
    </xf>
    <xf numFmtId="10" fontId="15" fillId="33" borderId="21" xfId="0" applyNumberFormat="1" applyFont="1" applyFill="1" applyBorder="1" applyAlignment="1">
      <alignment vertical="center" wrapText="1"/>
    </xf>
    <xf numFmtId="10" fontId="14" fillId="33" borderId="21" xfId="0" applyNumberFormat="1" applyFont="1" applyFill="1" applyBorder="1" applyAlignment="1">
      <alignment vertical="center" wrapText="1"/>
    </xf>
    <xf numFmtId="0" fontId="18" fillId="33" borderId="22" xfId="0" applyFont="1" applyFill="1" applyBorder="1" applyAlignment="1">
      <alignment horizontal="left" vertical="center" wrapText="1"/>
    </xf>
    <xf numFmtId="3" fontId="14" fillId="33" borderId="16" xfId="0" applyNumberFormat="1" applyFont="1" applyFill="1" applyBorder="1" applyAlignment="1">
      <alignment horizontal="right" vertical="center" wrapText="1"/>
    </xf>
    <xf numFmtId="0" fontId="19" fillId="33" borderId="21" xfId="0" applyFont="1" applyFill="1" applyBorder="1" applyAlignment="1">
      <alignment vertical="center" wrapText="1"/>
    </xf>
    <xf numFmtId="10" fontId="14" fillId="33" borderId="23" xfId="79" applyNumberFormat="1" applyFont="1" applyFill="1" applyBorder="1" applyAlignment="1">
      <alignment horizontal="right" vertical="center" wrapText="1"/>
    </xf>
    <xf numFmtId="10" fontId="14" fillId="33" borderId="21" xfId="79" applyNumberFormat="1" applyFont="1" applyFill="1" applyBorder="1" applyAlignment="1">
      <alignment horizontal="right" vertical="center" wrapText="1"/>
    </xf>
    <xf numFmtId="10" fontId="15" fillId="33" borderId="21" xfId="79" applyNumberFormat="1" applyFont="1" applyFill="1" applyBorder="1" applyAlignment="1">
      <alignment horizontal="right" vertical="center" wrapText="1"/>
    </xf>
    <xf numFmtId="0" fontId="19" fillId="33" borderId="24" xfId="0" applyFont="1" applyFill="1" applyBorder="1" applyAlignment="1">
      <alignment vertical="center"/>
    </xf>
    <xf numFmtId="10" fontId="16" fillId="33" borderId="21" xfId="79" applyNumberFormat="1" applyFont="1" applyFill="1" applyBorder="1" applyAlignment="1">
      <alignment horizontal="right" vertical="center" wrapText="1"/>
    </xf>
    <xf numFmtId="0" fontId="19" fillId="33" borderId="21" xfId="0" applyFont="1" applyFill="1" applyBorder="1" applyAlignment="1">
      <alignment vertical="center"/>
    </xf>
    <xf numFmtId="10" fontId="16" fillId="33" borderId="21" xfId="79" applyNumberFormat="1" applyFont="1" applyFill="1" applyBorder="1" applyAlignment="1">
      <alignment horizontal="right" vertical="center" wrapText="1"/>
    </xf>
    <xf numFmtId="10" fontId="16" fillId="33" borderId="23" xfId="79" applyNumberFormat="1" applyFont="1" applyFill="1" applyBorder="1" applyAlignment="1">
      <alignment horizontal="right" vertical="center" wrapText="1"/>
    </xf>
    <xf numFmtId="10" fontId="14" fillId="33" borderId="25" xfId="79" applyNumberFormat="1" applyFont="1" applyFill="1" applyBorder="1" applyAlignment="1">
      <alignment horizontal="right" vertical="center" wrapText="1"/>
    </xf>
    <xf numFmtId="10" fontId="16" fillId="33" borderId="25" xfId="79" applyNumberFormat="1" applyFont="1" applyFill="1" applyBorder="1" applyAlignment="1">
      <alignment horizontal="right" vertical="center" wrapText="1"/>
    </xf>
    <xf numFmtId="0" fontId="13" fillId="36" borderId="21" xfId="0" applyFont="1" applyFill="1" applyBorder="1" applyAlignment="1" quotePrefix="1">
      <alignment horizontal="center" vertical="center"/>
    </xf>
    <xf numFmtId="0" fontId="13" fillId="36" borderId="22" xfId="0" applyFont="1" applyFill="1" applyBorder="1" applyAlignment="1">
      <alignment horizontal="center" vertical="center" wrapText="1"/>
    </xf>
    <xf numFmtId="10" fontId="14" fillId="33" borderId="0" xfId="79" applyNumberFormat="1" applyFont="1" applyFill="1" applyBorder="1" applyAlignment="1">
      <alignment horizontal="right" vertical="center" wrapText="1"/>
    </xf>
    <xf numFmtId="10" fontId="16" fillId="33" borderId="0" xfId="79" applyNumberFormat="1" applyFont="1" applyFill="1" applyBorder="1" applyAlignment="1">
      <alignment horizontal="right" vertical="center" wrapText="1"/>
    </xf>
    <xf numFmtId="10" fontId="14" fillId="33" borderId="26" xfId="79" applyNumberFormat="1" applyFont="1" applyFill="1" applyBorder="1" applyAlignment="1">
      <alignment horizontal="right" vertical="top" wrapText="1"/>
    </xf>
    <xf numFmtId="10" fontId="16" fillId="33" borderId="26" xfId="79" applyNumberFormat="1" applyFont="1" applyFill="1" applyBorder="1" applyAlignment="1">
      <alignment horizontal="right" vertical="top" wrapText="1"/>
    </xf>
    <xf numFmtId="0" fontId="18" fillId="37" borderId="22" xfId="0" applyFont="1" applyFill="1" applyBorder="1" applyAlignment="1" quotePrefix="1">
      <alignment horizontal="left" vertical="center"/>
    </xf>
    <xf numFmtId="3" fontId="14" fillId="37" borderId="16" xfId="0" applyNumberFormat="1" applyFont="1" applyFill="1" applyBorder="1" applyAlignment="1">
      <alignment horizontal="right" vertical="center"/>
    </xf>
    <xf numFmtId="4" fontId="14" fillId="37" borderId="16" xfId="0" applyNumberFormat="1" applyFont="1" applyFill="1" applyBorder="1" applyAlignment="1">
      <alignment horizontal="right" vertical="top"/>
    </xf>
    <xf numFmtId="4" fontId="14" fillId="37" borderId="17" xfId="0" applyNumberFormat="1" applyFont="1" applyFill="1" applyBorder="1" applyAlignment="1">
      <alignment horizontal="right" vertical="top"/>
    </xf>
    <xf numFmtId="10" fontId="25" fillId="37" borderId="21" xfId="0" applyNumberFormat="1" applyFont="1" applyFill="1" applyBorder="1" applyAlignment="1">
      <alignment horizontal="right" vertical="center" wrapText="1"/>
    </xf>
    <xf numFmtId="37" fontId="5" fillId="34" borderId="27" xfId="0" applyNumberFormat="1" applyFont="1" applyFill="1" applyBorder="1" applyAlignment="1">
      <alignment horizontal="centerContinuous"/>
    </xf>
    <xf numFmtId="37" fontId="5" fillId="34" borderId="28" xfId="0" applyNumberFormat="1" applyFont="1" applyFill="1" applyBorder="1" applyAlignment="1">
      <alignment horizontal="centerContinuous"/>
    </xf>
    <xf numFmtId="0" fontId="5" fillId="34" borderId="28" xfId="0" applyNumberFormat="1" applyFont="1" applyFill="1" applyBorder="1" applyAlignment="1">
      <alignment horizontal="centerContinuous"/>
    </xf>
    <xf numFmtId="164" fontId="6" fillId="34" borderId="28" xfId="0" applyNumberFormat="1" applyFont="1" applyFill="1" applyBorder="1" applyAlignment="1">
      <alignment horizontal="centerContinuous"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 horizontal="center" wrapText="1"/>
    </xf>
    <xf numFmtId="0" fontId="8" fillId="33" borderId="31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10" fillId="34" borderId="13" xfId="0" applyNumberFormat="1" applyFont="1" applyFill="1" applyBorder="1" applyAlignment="1">
      <alignment/>
    </xf>
    <xf numFmtId="0" fontId="8" fillId="33" borderId="28" xfId="0" applyFont="1" applyFill="1" applyBorder="1" applyAlignment="1">
      <alignment/>
    </xf>
    <xf numFmtId="167" fontId="9" fillId="34" borderId="13" xfId="42" applyNumberFormat="1" applyFont="1" applyFill="1" applyBorder="1" applyAlignment="1">
      <alignment/>
    </xf>
    <xf numFmtId="43" fontId="9" fillId="34" borderId="28" xfId="42" applyNumberFormat="1" applyFont="1" applyFill="1" applyBorder="1" applyAlignment="1">
      <alignment/>
    </xf>
    <xf numFmtId="167" fontId="9" fillId="33" borderId="13" xfId="42" applyNumberFormat="1" applyFont="1" applyFill="1" applyBorder="1" applyAlignment="1">
      <alignment/>
    </xf>
    <xf numFmtId="167" fontId="9" fillId="0" borderId="13" xfId="42" applyNumberFormat="1" applyFont="1" applyFill="1" applyBorder="1" applyAlignment="1">
      <alignment/>
    </xf>
    <xf numFmtId="167" fontId="9" fillId="34" borderId="11" xfId="42" applyNumberFormat="1" applyFont="1" applyFill="1" applyBorder="1" applyAlignment="1">
      <alignment/>
    </xf>
    <xf numFmtId="39" fontId="8" fillId="33" borderId="29" xfId="0" applyNumberFormat="1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14" fillId="33" borderId="16" xfId="0" applyFont="1" applyFill="1" applyBorder="1" applyAlignment="1" quotePrefix="1">
      <alignment horizontal="left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0" fontId="0" fillId="0" borderId="36" xfId="0" applyNumberFormat="1" applyBorder="1" applyAlignment="1">
      <alignment/>
    </xf>
    <xf numFmtId="0" fontId="0" fillId="0" borderId="19" xfId="0" applyBorder="1" applyAlignment="1">
      <alignment/>
    </xf>
    <xf numFmtId="10" fontId="0" fillId="0" borderId="37" xfId="79" applyNumberFormat="1" applyFont="1" applyBorder="1" applyAlignment="1">
      <alignment/>
    </xf>
    <xf numFmtId="10" fontId="0" fillId="0" borderId="38" xfId="79" applyNumberFormat="1" applyFont="1" applyBorder="1" applyAlignment="1">
      <alignment/>
    </xf>
    <xf numFmtId="0" fontId="0" fillId="0" borderId="39" xfId="0" applyFont="1" applyBorder="1" applyAlignment="1">
      <alignment/>
    </xf>
    <xf numFmtId="10" fontId="15" fillId="33" borderId="0" xfId="0" applyNumberFormat="1" applyFont="1" applyFill="1" applyBorder="1" applyAlignment="1">
      <alignment horizontal="right" vertical="top" wrapText="1"/>
    </xf>
    <xf numFmtId="0" fontId="0" fillId="0" borderId="26" xfId="0" applyBorder="1" applyAlignment="1">
      <alignment/>
    </xf>
    <xf numFmtId="10" fontId="0" fillId="0" borderId="40" xfId="79" applyNumberFormat="1" applyFont="1" applyBorder="1" applyAlignment="1">
      <alignment/>
    </xf>
    <xf numFmtId="10" fontId="14" fillId="33" borderId="21" xfId="79" applyNumberFormat="1" applyFont="1" applyFill="1" applyBorder="1" applyAlignment="1">
      <alignment horizontal="right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13" fillId="33" borderId="0" xfId="79" applyNumberFormat="1" applyFont="1" applyFill="1" applyBorder="1" applyAlignment="1">
      <alignment horizontal="center" wrapText="1"/>
    </xf>
    <xf numFmtId="10" fontId="16" fillId="33" borderId="0" xfId="79" applyNumberFormat="1" applyFont="1" applyFill="1" applyBorder="1" applyAlignment="1">
      <alignment horizontal="right" vertical="top" wrapText="1"/>
    </xf>
    <xf numFmtId="198" fontId="8" fillId="37" borderId="0" xfId="44" applyNumberFormat="1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14" fontId="4" fillId="33" borderId="22" xfId="0" applyNumberFormat="1" applyFont="1" applyFill="1" applyBorder="1" applyAlignment="1">
      <alignment horizontal="right" vertical="center"/>
    </xf>
    <xf numFmtId="49" fontId="4" fillId="33" borderId="16" xfId="0" applyNumberFormat="1" applyFont="1" applyFill="1" applyBorder="1" applyAlignment="1">
      <alignment vertical="center"/>
    </xf>
    <xf numFmtId="0" fontId="21" fillId="37" borderId="20" xfId="0" applyFont="1" applyFill="1" applyBorder="1" applyAlignment="1">
      <alignment horizontal="center"/>
    </xf>
    <xf numFmtId="197" fontId="21" fillId="0" borderId="43" xfId="0" applyNumberFormat="1" applyFont="1" applyBorder="1" applyAlignment="1">
      <alignment/>
    </xf>
    <xf numFmtId="10" fontId="21" fillId="0" borderId="44" xfId="0" applyNumberFormat="1" applyFont="1" applyBorder="1" applyAlignment="1">
      <alignment/>
    </xf>
    <xf numFmtId="0" fontId="21" fillId="37" borderId="20" xfId="0" applyFont="1" applyFill="1" applyBorder="1" applyAlignment="1">
      <alignment horizontal="center" vertical="center" wrapText="1"/>
    </xf>
    <xf numFmtId="0" fontId="21" fillId="37" borderId="36" xfId="0" applyFont="1" applyFill="1" applyBorder="1" applyAlignment="1">
      <alignment horizontal="center" vertical="center" wrapText="1"/>
    </xf>
    <xf numFmtId="10" fontId="61" fillId="33" borderId="21" xfId="79" applyNumberFormat="1" applyFont="1" applyFill="1" applyBorder="1" applyAlignment="1">
      <alignment horizontal="right" vertical="center" wrapText="1"/>
    </xf>
    <xf numFmtId="10" fontId="62" fillId="33" borderId="21" xfId="0" applyNumberFormat="1" applyFont="1" applyFill="1" applyBorder="1" applyAlignment="1">
      <alignment vertical="center" wrapText="1"/>
    </xf>
    <xf numFmtId="10" fontId="61" fillId="33" borderId="21" xfId="0" applyNumberFormat="1" applyFont="1" applyFill="1" applyBorder="1" applyAlignment="1">
      <alignment vertical="center" wrapText="1"/>
    </xf>
    <xf numFmtId="10" fontId="63" fillId="37" borderId="21" xfId="0" applyNumberFormat="1" applyFont="1" applyFill="1" applyBorder="1" applyAlignment="1">
      <alignment horizontal="right" vertical="center" wrapText="1"/>
    </xf>
    <xf numFmtId="198" fontId="7" fillId="33" borderId="0" xfId="44" applyNumberFormat="1" applyFont="1" applyFill="1" applyBorder="1" applyAlignment="1">
      <alignment/>
    </xf>
    <xf numFmtId="0" fontId="13" fillId="36" borderId="22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/>
    </xf>
    <xf numFmtId="0" fontId="13" fillId="36" borderId="46" xfId="0" applyFont="1" applyFill="1" applyBorder="1" applyAlignment="1">
      <alignment horizontal="center" vertical="center" wrapText="1"/>
    </xf>
    <xf numFmtId="0" fontId="13" fillId="36" borderId="47" xfId="0" applyFont="1" applyFill="1" applyBorder="1" applyAlignment="1">
      <alignment horizontal="center" vertical="center" wrapText="1"/>
    </xf>
    <xf numFmtId="0" fontId="13" fillId="36" borderId="48" xfId="0" applyFont="1" applyFill="1" applyBorder="1" applyAlignment="1">
      <alignment horizontal="center" vertical="center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Note 10" xfId="68"/>
    <cellStyle name="Note 11" xfId="69"/>
    <cellStyle name="Note 2" xfId="70"/>
    <cellStyle name="Note 3" xfId="71"/>
    <cellStyle name="Note 4" xfId="72"/>
    <cellStyle name="Note 5" xfId="73"/>
    <cellStyle name="Note 6" xfId="74"/>
    <cellStyle name="Note 7" xfId="75"/>
    <cellStyle name="Note 8" xfId="76"/>
    <cellStyle name="Note 9" xfId="77"/>
    <cellStyle name="Output" xfId="78"/>
    <cellStyle name="Percent" xfId="79"/>
    <cellStyle name="Percent 10" xfId="80"/>
    <cellStyle name="Percent 11" xfId="81"/>
    <cellStyle name="Percent 2" xfId="82"/>
    <cellStyle name="Percent 3" xfId="83"/>
    <cellStyle name="Percent 4" xfId="84"/>
    <cellStyle name="Percent 5" xfId="85"/>
    <cellStyle name="Percent 6" xfId="86"/>
    <cellStyle name="Percent 7" xfId="87"/>
    <cellStyle name="Percent 8" xfId="88"/>
    <cellStyle name="Percent 9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9525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24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24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24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4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24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5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24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24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1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33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1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33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1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098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2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098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00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2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9525</xdr:rowOff>
    </xdr:to>
    <xdr:pic>
      <xdr:nvPicPr>
        <xdr:cNvPr id="2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26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27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28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29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30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24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2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24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3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24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34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33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5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098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00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37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621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47625</xdr:rowOff>
    </xdr:to>
    <xdr:pic>
      <xdr:nvPicPr>
        <xdr:cNvPr id="38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478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47625</xdr:rowOff>
    </xdr:to>
    <xdr:pic>
      <xdr:nvPicPr>
        <xdr:cNvPr id="39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859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40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717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47625</xdr:rowOff>
    </xdr:to>
    <xdr:pic>
      <xdr:nvPicPr>
        <xdr:cNvPr id="41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6955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42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43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44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5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6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7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4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49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50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51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52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53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54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55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56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57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58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59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60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61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62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63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64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65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66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67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pic>
      <xdr:nvPicPr>
        <xdr:cNvPr id="68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69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70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71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pic>
      <xdr:nvPicPr>
        <xdr:cNvPr id="72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3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4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5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6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7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8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79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80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81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82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83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84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9525</xdr:rowOff>
    </xdr:to>
    <xdr:pic>
      <xdr:nvPicPr>
        <xdr:cNvPr id="85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6766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95250</xdr:rowOff>
    </xdr:from>
    <xdr:to>
      <xdr:col>2</xdr:col>
      <xdr:colOff>571500</xdr:colOff>
      <xdr:row>20</xdr:row>
      <xdr:rowOff>104775</xdr:rowOff>
    </xdr:to>
    <xdr:pic>
      <xdr:nvPicPr>
        <xdr:cNvPr id="86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4480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20</xdr:row>
      <xdr:rowOff>161925</xdr:rowOff>
    </xdr:from>
    <xdr:to>
      <xdr:col>4</xdr:col>
      <xdr:colOff>76200</xdr:colOff>
      <xdr:row>21</xdr:row>
      <xdr:rowOff>9525</xdr:rowOff>
    </xdr:to>
    <xdr:pic>
      <xdr:nvPicPr>
        <xdr:cNvPr id="87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514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47625</xdr:colOff>
      <xdr:row>22</xdr:row>
      <xdr:rowOff>9525</xdr:rowOff>
    </xdr:to>
    <xdr:pic>
      <xdr:nvPicPr>
        <xdr:cNvPr id="88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6766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47625</xdr:colOff>
      <xdr:row>22</xdr:row>
      <xdr:rowOff>9525</xdr:rowOff>
    </xdr:to>
    <xdr:pic>
      <xdr:nvPicPr>
        <xdr:cNvPr id="89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6766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47625</xdr:colOff>
      <xdr:row>22</xdr:row>
      <xdr:rowOff>9525</xdr:rowOff>
    </xdr:to>
    <xdr:pic>
      <xdr:nvPicPr>
        <xdr:cNvPr id="90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6766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47625</xdr:colOff>
      <xdr:row>22</xdr:row>
      <xdr:rowOff>9525</xdr:rowOff>
    </xdr:to>
    <xdr:pic>
      <xdr:nvPicPr>
        <xdr:cNvPr id="91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36766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47625</xdr:colOff>
      <xdr:row>22</xdr:row>
      <xdr:rowOff>9525</xdr:rowOff>
    </xdr:to>
    <xdr:pic>
      <xdr:nvPicPr>
        <xdr:cNvPr id="92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6766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3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4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5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6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7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8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99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00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01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02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03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04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47625</xdr:rowOff>
    </xdr:to>
    <xdr:pic>
      <xdr:nvPicPr>
        <xdr:cNvPr id="105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47625</xdr:colOff>
      <xdr:row>23</xdr:row>
      <xdr:rowOff>0</xdr:rowOff>
    </xdr:to>
    <xdr:pic>
      <xdr:nvPicPr>
        <xdr:cNvPr id="106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8385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47625</xdr:colOff>
      <xdr:row>23</xdr:row>
      <xdr:rowOff>0</xdr:rowOff>
    </xdr:to>
    <xdr:pic>
      <xdr:nvPicPr>
        <xdr:cNvPr id="107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8385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47625</xdr:colOff>
      <xdr:row>23</xdr:row>
      <xdr:rowOff>0</xdr:rowOff>
    </xdr:to>
    <xdr:pic>
      <xdr:nvPicPr>
        <xdr:cNvPr id="108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8385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47625</xdr:colOff>
      <xdr:row>23</xdr:row>
      <xdr:rowOff>0</xdr:rowOff>
    </xdr:to>
    <xdr:pic>
      <xdr:nvPicPr>
        <xdr:cNvPr id="109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8385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47625</xdr:colOff>
      <xdr:row>23</xdr:row>
      <xdr:rowOff>0</xdr:rowOff>
    </xdr:to>
    <xdr:pic>
      <xdr:nvPicPr>
        <xdr:cNvPr id="110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8385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47625</xdr:colOff>
      <xdr:row>23</xdr:row>
      <xdr:rowOff>0</xdr:rowOff>
    </xdr:to>
    <xdr:pic>
      <xdr:nvPicPr>
        <xdr:cNvPr id="111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8385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47625</xdr:colOff>
      <xdr:row>23</xdr:row>
      <xdr:rowOff>0</xdr:rowOff>
    </xdr:to>
    <xdr:pic>
      <xdr:nvPicPr>
        <xdr:cNvPr id="112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38385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47625</xdr:colOff>
      <xdr:row>23</xdr:row>
      <xdr:rowOff>0</xdr:rowOff>
    </xdr:to>
    <xdr:pic>
      <xdr:nvPicPr>
        <xdr:cNvPr id="113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8385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14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15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16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17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18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19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0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1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2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3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4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5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26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27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28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29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130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131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32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33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34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135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136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37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38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39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140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141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42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43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44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145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146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47625</xdr:colOff>
      <xdr:row>23</xdr:row>
      <xdr:rowOff>0</xdr:rowOff>
    </xdr:to>
    <xdr:pic>
      <xdr:nvPicPr>
        <xdr:cNvPr id="147" name="Picture 3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8385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47625</xdr:colOff>
      <xdr:row>23</xdr:row>
      <xdr:rowOff>0</xdr:rowOff>
    </xdr:to>
    <xdr:pic>
      <xdr:nvPicPr>
        <xdr:cNvPr id="148" name="Picture 3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8385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47625</xdr:colOff>
      <xdr:row>23</xdr:row>
      <xdr:rowOff>0</xdr:rowOff>
    </xdr:to>
    <xdr:pic>
      <xdr:nvPicPr>
        <xdr:cNvPr id="149" name="Picture 3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8385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0" name="Picture 3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1" name="Picture 3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2" name="Picture 3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3" name="Picture 3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4" name="Picture 3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5" name="Picture 3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6" name="Picture 3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7" name="Picture 3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8" name="Picture 3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59" name="Picture 3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60" name="Picture 3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61" name="Picture 3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95250</xdr:rowOff>
    </xdr:to>
    <xdr:pic>
      <xdr:nvPicPr>
        <xdr:cNvPr id="162" name="Picture 3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3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4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6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6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7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9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70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71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72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73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74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75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76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77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95250</xdr:rowOff>
    </xdr:from>
    <xdr:to>
      <xdr:col>2</xdr:col>
      <xdr:colOff>571500</xdr:colOff>
      <xdr:row>20</xdr:row>
      <xdr:rowOff>104775</xdr:rowOff>
    </xdr:to>
    <xdr:pic>
      <xdr:nvPicPr>
        <xdr:cNvPr id="178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4480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79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0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1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82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3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4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6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87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8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89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90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91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92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93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94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195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196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197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198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199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200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201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31</xdr:row>
      <xdr:rowOff>9525</xdr:rowOff>
    </xdr:from>
    <xdr:to>
      <xdr:col>15</xdr:col>
      <xdr:colOff>0</xdr:colOff>
      <xdr:row>36</xdr:row>
      <xdr:rowOff>0</xdr:rowOff>
    </xdr:to>
    <xdr:pic>
      <xdr:nvPicPr>
        <xdr:cNvPr id="202" name="Picture 18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5143500"/>
          <a:ext cx="25527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03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04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05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47625</xdr:colOff>
      <xdr:row>11</xdr:row>
      <xdr:rowOff>9525</xdr:rowOff>
    </xdr:to>
    <xdr:pic>
      <xdr:nvPicPr>
        <xdr:cNvPr id="206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47625</xdr:colOff>
      <xdr:row>11</xdr:row>
      <xdr:rowOff>9525</xdr:rowOff>
    </xdr:to>
    <xdr:pic>
      <xdr:nvPicPr>
        <xdr:cNvPr id="207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08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09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10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47625</xdr:colOff>
      <xdr:row>11</xdr:row>
      <xdr:rowOff>9525</xdr:rowOff>
    </xdr:to>
    <xdr:pic>
      <xdr:nvPicPr>
        <xdr:cNvPr id="211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47625</xdr:colOff>
      <xdr:row>11</xdr:row>
      <xdr:rowOff>9525</xdr:rowOff>
    </xdr:to>
    <xdr:pic>
      <xdr:nvPicPr>
        <xdr:cNvPr id="212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13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14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15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47625</xdr:colOff>
      <xdr:row>11</xdr:row>
      <xdr:rowOff>9525</xdr:rowOff>
    </xdr:to>
    <xdr:pic>
      <xdr:nvPicPr>
        <xdr:cNvPr id="216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47625</xdr:colOff>
      <xdr:row>11</xdr:row>
      <xdr:rowOff>9525</xdr:rowOff>
    </xdr:to>
    <xdr:pic>
      <xdr:nvPicPr>
        <xdr:cNvPr id="217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18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19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9525</xdr:rowOff>
    </xdr:to>
    <xdr:pic>
      <xdr:nvPicPr>
        <xdr:cNvPr id="220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47625</xdr:colOff>
      <xdr:row>11</xdr:row>
      <xdr:rowOff>9525</xdr:rowOff>
    </xdr:to>
    <xdr:pic>
      <xdr:nvPicPr>
        <xdr:cNvPr id="221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47625</xdr:colOff>
      <xdr:row>11</xdr:row>
      <xdr:rowOff>9525</xdr:rowOff>
    </xdr:to>
    <xdr:pic>
      <xdr:nvPicPr>
        <xdr:cNvPr id="222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885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23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24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25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47625</xdr:colOff>
      <xdr:row>13</xdr:row>
      <xdr:rowOff>9525</xdr:rowOff>
    </xdr:to>
    <xdr:pic>
      <xdr:nvPicPr>
        <xdr:cNvPr id="226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47625</xdr:colOff>
      <xdr:row>13</xdr:row>
      <xdr:rowOff>9525</xdr:rowOff>
    </xdr:to>
    <xdr:pic>
      <xdr:nvPicPr>
        <xdr:cNvPr id="227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28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29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30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47625</xdr:colOff>
      <xdr:row>13</xdr:row>
      <xdr:rowOff>9525</xdr:rowOff>
    </xdr:to>
    <xdr:pic>
      <xdr:nvPicPr>
        <xdr:cNvPr id="231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47625</xdr:colOff>
      <xdr:row>13</xdr:row>
      <xdr:rowOff>9525</xdr:rowOff>
    </xdr:to>
    <xdr:pic>
      <xdr:nvPicPr>
        <xdr:cNvPr id="232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33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34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35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47625</xdr:colOff>
      <xdr:row>13</xdr:row>
      <xdr:rowOff>9525</xdr:rowOff>
    </xdr:to>
    <xdr:pic>
      <xdr:nvPicPr>
        <xdr:cNvPr id="236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47625</xdr:colOff>
      <xdr:row>13</xdr:row>
      <xdr:rowOff>9525</xdr:rowOff>
    </xdr:to>
    <xdr:pic>
      <xdr:nvPicPr>
        <xdr:cNvPr id="237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38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39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47625</xdr:colOff>
      <xdr:row>13</xdr:row>
      <xdr:rowOff>9525</xdr:rowOff>
    </xdr:to>
    <xdr:pic>
      <xdr:nvPicPr>
        <xdr:cNvPr id="240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47625</xdr:colOff>
      <xdr:row>13</xdr:row>
      <xdr:rowOff>9525</xdr:rowOff>
    </xdr:to>
    <xdr:pic>
      <xdr:nvPicPr>
        <xdr:cNvPr id="241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47625</xdr:colOff>
      <xdr:row>13</xdr:row>
      <xdr:rowOff>9525</xdr:rowOff>
    </xdr:to>
    <xdr:pic>
      <xdr:nvPicPr>
        <xdr:cNvPr id="242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43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44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45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246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247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48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49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50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251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252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53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54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55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256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257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58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59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60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261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47625</xdr:colOff>
      <xdr:row>7</xdr:row>
      <xdr:rowOff>9525</xdr:rowOff>
    </xdr:to>
    <xdr:pic>
      <xdr:nvPicPr>
        <xdr:cNvPr id="262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63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64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65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266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67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68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69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270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71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72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73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274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75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76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77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278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371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180975</xdr:rowOff>
    </xdr:from>
    <xdr:to>
      <xdr:col>14</xdr:col>
      <xdr:colOff>904875</xdr:colOff>
      <xdr:row>5</xdr:row>
      <xdr:rowOff>123825</xdr:rowOff>
    </xdr:to>
    <xdr:pic>
      <xdr:nvPicPr>
        <xdr:cNvPr id="1" name="Picture 21" descr="Fisher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76225"/>
          <a:ext cx="3000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showGridLines="0" tabSelected="1" zoomScalePageLayoutView="0" workbookViewId="0" topLeftCell="A1">
      <selection activeCell="B2" sqref="B2"/>
    </sheetView>
  </sheetViews>
  <sheetFormatPr defaultColWidth="8.8515625" defaultRowHeight="12.75"/>
  <cols>
    <col min="1" max="1" width="2.28125" style="0" customWidth="1"/>
    <col min="2" max="2" width="25.7109375" style="0" customWidth="1"/>
    <col min="3" max="3" width="31.140625" style="0" customWidth="1"/>
    <col min="4" max="4" width="10.421875" style="0" customWidth="1"/>
    <col min="5" max="5" width="12.421875" style="0" customWidth="1"/>
    <col min="6" max="6" width="6.8515625" style="0" bestFit="1" customWidth="1"/>
    <col min="7" max="7" width="7.421875" style="0" customWidth="1"/>
    <col min="8" max="9" width="8.140625" style="0" customWidth="1"/>
    <col min="10" max="10" width="7.421875" style="0" customWidth="1"/>
    <col min="11" max="11" width="6.8515625" style="0" bestFit="1" customWidth="1"/>
    <col min="12" max="14" width="6.28125" style="0" customWidth="1"/>
    <col min="15" max="15" width="8.28125" style="0" customWidth="1"/>
    <col min="16" max="16" width="2.28125" style="0" customWidth="1"/>
    <col min="17" max="23" width="16.8515625" style="0" customWidth="1"/>
    <col min="24" max="24" width="16.8515625" style="133" customWidth="1"/>
    <col min="25" max="30" width="16.8515625" style="0" customWidth="1"/>
    <col min="31" max="31" width="10.421875" style="0" bestFit="1" customWidth="1"/>
  </cols>
  <sheetData>
    <row r="1" spans="1:16" ht="11.25" customHeigh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33"/>
    </row>
    <row r="2" spans="1:16" ht="22.5">
      <c r="A2" s="107"/>
      <c r="B2" s="256">
        <v>40268</v>
      </c>
      <c r="C2" s="257" t="s">
        <v>186</v>
      </c>
      <c r="D2" s="254"/>
      <c r="E2" s="255"/>
      <c r="F2" s="185" t="s">
        <v>32</v>
      </c>
      <c r="G2" s="185" t="s">
        <v>70</v>
      </c>
      <c r="H2" s="185" t="s">
        <v>74</v>
      </c>
      <c r="I2" s="185" t="s">
        <v>62</v>
      </c>
      <c r="J2" s="185" t="s">
        <v>69</v>
      </c>
      <c r="K2" s="185" t="s">
        <v>65</v>
      </c>
      <c r="L2" s="185" t="s">
        <v>66</v>
      </c>
      <c r="M2" s="185" t="s">
        <v>67</v>
      </c>
      <c r="N2" s="205" t="s">
        <v>148</v>
      </c>
      <c r="O2" s="185" t="s">
        <v>68</v>
      </c>
      <c r="P2" s="234"/>
    </row>
    <row r="3" spans="1:16" ht="12.75">
      <c r="A3" s="107"/>
      <c r="B3" s="191" t="s">
        <v>33</v>
      </c>
      <c r="C3" s="192"/>
      <c r="D3" s="92"/>
      <c r="E3" s="93"/>
      <c r="F3" s="186">
        <v>0.0603</v>
      </c>
      <c r="G3" s="187">
        <v>0.0539</v>
      </c>
      <c r="H3" s="187">
        <v>0.0539</v>
      </c>
      <c r="I3" s="188">
        <v>0.2919</v>
      </c>
      <c r="J3" s="264">
        <v>0.4977</v>
      </c>
      <c r="K3" s="189">
        <v>-0.0417</v>
      </c>
      <c r="L3" s="190">
        <v>0.0192</v>
      </c>
      <c r="M3" s="189">
        <v>-0.0065</v>
      </c>
      <c r="N3" s="190">
        <v>0.0775</v>
      </c>
      <c r="O3" s="190">
        <v>0.0874</v>
      </c>
      <c r="P3" s="234"/>
    </row>
    <row r="4" spans="1:16" ht="12.75">
      <c r="A4" s="107"/>
      <c r="B4" s="191" t="s">
        <v>63</v>
      </c>
      <c r="C4" s="192"/>
      <c r="D4" s="92"/>
      <c r="E4" s="93"/>
      <c r="F4" s="186">
        <v>0.05618638991547176</v>
      </c>
      <c r="G4" s="187">
        <v>0.0543</v>
      </c>
      <c r="H4" s="187">
        <v>0.0543</v>
      </c>
      <c r="I4" s="188">
        <v>0.2975</v>
      </c>
      <c r="J4" s="264">
        <v>0.5168</v>
      </c>
      <c r="K4" s="189">
        <v>-0.05</v>
      </c>
      <c r="L4" s="190">
        <v>0.021</v>
      </c>
      <c r="M4" s="265">
        <v>-0.0057</v>
      </c>
      <c r="N4" s="190">
        <v>0.0724</v>
      </c>
      <c r="O4" s="190">
        <v>0.0787</v>
      </c>
      <c r="P4" s="234"/>
    </row>
    <row r="5" spans="1:16" ht="12.75">
      <c r="A5" s="107"/>
      <c r="B5" s="191" t="s">
        <v>64</v>
      </c>
      <c r="C5" s="192"/>
      <c r="D5" s="92"/>
      <c r="E5" s="93"/>
      <c r="F5" s="186">
        <v>0.05486712537804639</v>
      </c>
      <c r="G5" s="187">
        <v>0.053</v>
      </c>
      <c r="H5" s="187">
        <v>0.053</v>
      </c>
      <c r="I5" s="188">
        <v>0.2926</v>
      </c>
      <c r="J5" s="264">
        <v>0.5093</v>
      </c>
      <c r="K5" s="189">
        <v>-0.0548</v>
      </c>
      <c r="L5" s="264">
        <v>0.0159</v>
      </c>
      <c r="M5" s="265">
        <v>-0.0106</v>
      </c>
      <c r="N5" s="190">
        <v>0.0671</v>
      </c>
      <c r="O5" s="190">
        <v>0.0734</v>
      </c>
      <c r="P5" s="234"/>
    </row>
    <row r="6" spans="1:16" ht="12.75">
      <c r="A6" s="107"/>
      <c r="B6" s="210" t="s">
        <v>149</v>
      </c>
      <c r="C6" s="211"/>
      <c r="D6" s="212"/>
      <c r="E6" s="213"/>
      <c r="F6" s="214">
        <f>F5-F3</f>
        <v>-0.005432874621953611</v>
      </c>
      <c r="G6" s="214">
        <f aca="true" t="shared" si="0" ref="G6:O6">G5-G3</f>
        <v>-0.000900000000000005</v>
      </c>
      <c r="H6" s="214">
        <f t="shared" si="0"/>
        <v>-0.000900000000000005</v>
      </c>
      <c r="I6" s="266">
        <f t="shared" si="0"/>
        <v>0.0007000000000000339</v>
      </c>
      <c r="J6" s="266">
        <f t="shared" si="0"/>
        <v>0.0116</v>
      </c>
      <c r="K6" s="214">
        <f t="shared" si="0"/>
        <v>-0.0131</v>
      </c>
      <c r="L6" s="214">
        <f t="shared" si="0"/>
        <v>-0.0032999999999999974</v>
      </c>
      <c r="M6" s="214">
        <f t="shared" si="0"/>
        <v>-0.0041</v>
      </c>
      <c r="N6" s="214">
        <f t="shared" si="0"/>
        <v>-0.010399999999999993</v>
      </c>
      <c r="O6" s="214">
        <f t="shared" si="0"/>
        <v>-0.013999999999999999</v>
      </c>
      <c r="P6" s="234"/>
    </row>
    <row r="7" spans="1:16" ht="12.75">
      <c r="A7" s="107"/>
      <c r="B7" s="232"/>
      <c r="C7" s="94"/>
      <c r="D7" s="95"/>
      <c r="E7" s="95"/>
      <c r="F7" s="96"/>
      <c r="G7" s="96"/>
      <c r="H7" s="96"/>
      <c r="I7" s="96"/>
      <c r="J7" s="129"/>
      <c r="K7" s="137"/>
      <c r="L7" s="129"/>
      <c r="M7" s="129"/>
      <c r="N7" s="129"/>
      <c r="O7" s="103"/>
      <c r="P7" s="234"/>
    </row>
    <row r="8" spans="1:34" ht="12.75" customHeight="1">
      <c r="A8" s="107"/>
      <c r="B8" s="185" t="s">
        <v>147</v>
      </c>
      <c r="C8" s="185" t="s">
        <v>29</v>
      </c>
      <c r="D8" s="185" t="s">
        <v>30</v>
      </c>
      <c r="E8" s="204" t="s">
        <v>31</v>
      </c>
      <c r="F8" s="134"/>
      <c r="G8" s="268" t="s">
        <v>151</v>
      </c>
      <c r="H8" s="269"/>
      <c r="I8" s="269"/>
      <c r="J8" s="270"/>
      <c r="K8" s="134"/>
      <c r="L8" s="134"/>
      <c r="M8" s="251"/>
      <c r="N8" s="134"/>
      <c r="O8" s="134"/>
      <c r="P8" s="234"/>
      <c r="V8" s="143">
        <v>38899</v>
      </c>
      <c r="W8" s="143">
        <v>38930</v>
      </c>
      <c r="X8" s="143">
        <v>38961</v>
      </c>
      <c r="Y8" s="143">
        <v>38991</v>
      </c>
      <c r="Z8" s="143">
        <v>39022</v>
      </c>
      <c r="AA8" s="143">
        <v>39052</v>
      </c>
      <c r="AB8" s="143">
        <v>39083</v>
      </c>
      <c r="AC8" s="143">
        <v>39114</v>
      </c>
      <c r="AD8" s="143">
        <v>39142</v>
      </c>
      <c r="AE8" s="143">
        <v>39173</v>
      </c>
      <c r="AF8" s="143">
        <v>39203</v>
      </c>
      <c r="AG8" s="143">
        <v>39234</v>
      </c>
      <c r="AH8" s="143">
        <v>39264</v>
      </c>
    </row>
    <row r="9" spans="1:34" ht="12.75">
      <c r="A9" s="107"/>
      <c r="B9" s="193" t="s">
        <v>43</v>
      </c>
      <c r="C9" s="195">
        <v>0.10111394652665005</v>
      </c>
      <c r="D9" s="195">
        <v>0.09534853672059429</v>
      </c>
      <c r="E9" s="196">
        <v>-0.005765409806055763</v>
      </c>
      <c r="F9" s="130"/>
      <c r="G9" s="244" t="s">
        <v>103</v>
      </c>
      <c r="H9" s="241"/>
      <c r="I9" s="241"/>
      <c r="J9" s="242">
        <v>0.27383720930232563</v>
      </c>
      <c r="K9" s="134"/>
      <c r="L9" s="134"/>
      <c r="M9" s="251"/>
      <c r="N9" s="134"/>
      <c r="O9" s="134"/>
      <c r="P9" s="234"/>
      <c r="U9" t="s">
        <v>73</v>
      </c>
      <c r="V9">
        <v>1936.4</v>
      </c>
      <c r="AH9">
        <v>2338.24</v>
      </c>
    </row>
    <row r="10" spans="1:16" ht="12.75">
      <c r="A10" s="107"/>
      <c r="B10" s="197" t="s">
        <v>34</v>
      </c>
      <c r="C10" s="195">
        <v>0.11255491451414387</v>
      </c>
      <c r="D10" s="195">
        <v>0.11766202511630759</v>
      </c>
      <c r="E10" s="198">
        <v>0.00510711060216372</v>
      </c>
      <c r="F10" s="130"/>
      <c r="G10" s="244" t="s">
        <v>98</v>
      </c>
      <c r="H10" s="138"/>
      <c r="I10" s="138"/>
      <c r="J10" s="243">
        <v>0.1654794520547945</v>
      </c>
      <c r="K10" s="134"/>
      <c r="L10" s="134"/>
      <c r="M10" s="251"/>
      <c r="N10" s="134"/>
      <c r="O10" s="134"/>
      <c r="P10" s="234"/>
    </row>
    <row r="11" spans="1:34" ht="12.75">
      <c r="A11" s="107"/>
      <c r="B11" s="199" t="s">
        <v>35</v>
      </c>
      <c r="C11" s="195">
        <v>0.10881961770431874</v>
      </c>
      <c r="D11" s="195">
        <v>0.10097086608143274</v>
      </c>
      <c r="E11" s="263">
        <v>-0.007848751622885994</v>
      </c>
      <c r="F11" s="131"/>
      <c r="G11" s="244" t="s">
        <v>104</v>
      </c>
      <c r="H11" s="138"/>
      <c r="I11" s="138"/>
      <c r="J11" s="243">
        <v>0.14537712895377108</v>
      </c>
      <c r="K11" s="134"/>
      <c r="L11" s="134"/>
      <c r="M11" s="251"/>
      <c r="N11" s="134"/>
      <c r="O11" s="134"/>
      <c r="P11" s="234"/>
      <c r="X11"/>
      <c r="AH11" s="141">
        <v>0.2075191076223919</v>
      </c>
    </row>
    <row r="12" spans="1:24" ht="12.75" customHeight="1">
      <c r="A12" s="107"/>
      <c r="B12" s="199" t="s">
        <v>36</v>
      </c>
      <c r="C12" s="195">
        <v>0.16497822131548018</v>
      </c>
      <c r="D12" s="195">
        <v>0.11932334765254582</v>
      </c>
      <c r="E12" s="196">
        <v>-0.04565487366293436</v>
      </c>
      <c r="F12" s="130"/>
      <c r="G12" s="244" t="s">
        <v>125</v>
      </c>
      <c r="H12" s="138"/>
      <c r="I12" s="138"/>
      <c r="J12" s="243">
        <v>0.11384286477819341</v>
      </c>
      <c r="K12" s="134"/>
      <c r="L12" s="134"/>
      <c r="M12" s="251"/>
      <c r="N12" s="134"/>
      <c r="O12" s="134"/>
      <c r="P12" s="234"/>
      <c r="X12"/>
    </row>
    <row r="13" spans="1:24" ht="12.75">
      <c r="A13" s="107"/>
      <c r="B13" s="199" t="s">
        <v>37</v>
      </c>
      <c r="C13" s="195">
        <v>0.12152492231016347</v>
      </c>
      <c r="D13" s="195">
        <v>0.15267200128918706</v>
      </c>
      <c r="E13" s="200">
        <v>0.031147078979023593</v>
      </c>
      <c r="F13" s="130"/>
      <c r="G13" s="250" t="s">
        <v>139</v>
      </c>
      <c r="H13" s="246"/>
      <c r="I13" s="246"/>
      <c r="J13" s="247">
        <v>0.09350237717908094</v>
      </c>
      <c r="K13" s="134"/>
      <c r="L13" s="134"/>
      <c r="M13" s="251"/>
      <c r="N13" s="134"/>
      <c r="O13" s="134"/>
      <c r="P13" s="234"/>
      <c r="X13"/>
    </row>
    <row r="14" spans="1:24" ht="12.75">
      <c r="A14" s="107"/>
      <c r="B14" s="199" t="s">
        <v>38</v>
      </c>
      <c r="C14" s="195">
        <v>0.1050065775542021</v>
      </c>
      <c r="D14" s="195">
        <v>0.13032044435812531</v>
      </c>
      <c r="E14" s="248">
        <v>0.02531386680392321</v>
      </c>
      <c r="F14" s="130"/>
      <c r="G14" s="134"/>
      <c r="H14" s="134"/>
      <c r="I14" s="134"/>
      <c r="J14" s="134"/>
      <c r="K14" s="130"/>
      <c r="L14" s="134"/>
      <c r="M14" s="251"/>
      <c r="N14" s="134"/>
      <c r="O14" s="103"/>
      <c r="P14" s="234"/>
      <c r="X14"/>
    </row>
    <row r="15" spans="1:24" ht="12.75">
      <c r="A15" s="107"/>
      <c r="B15" s="197" t="s">
        <v>44</v>
      </c>
      <c r="C15" s="195">
        <v>0.1887126578983747</v>
      </c>
      <c r="D15" s="195">
        <v>0.19867046019038725</v>
      </c>
      <c r="E15" s="198">
        <v>0.00995780229201254</v>
      </c>
      <c r="F15" s="130"/>
      <c r="G15" s="268" t="s">
        <v>152</v>
      </c>
      <c r="H15" s="269"/>
      <c r="I15" s="269"/>
      <c r="J15" s="270"/>
      <c r="K15" s="130"/>
      <c r="L15" s="130"/>
      <c r="M15" s="252"/>
      <c r="N15" s="130"/>
      <c r="O15" s="103"/>
      <c r="P15" s="234"/>
      <c r="X15"/>
    </row>
    <row r="16" spans="1:24" ht="12.75">
      <c r="A16" s="107"/>
      <c r="B16" s="199" t="s">
        <v>39</v>
      </c>
      <c r="C16" s="195">
        <v>0.034764499430786217</v>
      </c>
      <c r="D16" s="195">
        <v>0.018033220576322458</v>
      </c>
      <c r="E16" s="196">
        <v>-0.01673127885446376</v>
      </c>
      <c r="F16" s="130"/>
      <c r="G16" s="249" t="s">
        <v>157</v>
      </c>
      <c r="H16" s="241"/>
      <c r="I16" s="241"/>
      <c r="J16" s="242">
        <v>-0.06648263170002303</v>
      </c>
      <c r="K16" s="245"/>
      <c r="L16" s="130"/>
      <c r="M16" s="252"/>
      <c r="N16" s="130"/>
      <c r="O16" s="103"/>
      <c r="P16" s="234"/>
      <c r="X16"/>
    </row>
    <row r="17" spans="1:24" ht="12.75">
      <c r="A17" s="107"/>
      <c r="B17" s="197" t="s">
        <v>42</v>
      </c>
      <c r="C17" s="195">
        <v>0.028076015348554507</v>
      </c>
      <c r="D17" s="195">
        <v>0.03624648978666524</v>
      </c>
      <c r="E17" s="248">
        <v>0.008170474438110732</v>
      </c>
      <c r="F17" s="130"/>
      <c r="G17" s="244" t="s">
        <v>116</v>
      </c>
      <c r="H17" s="138"/>
      <c r="I17" s="138"/>
      <c r="J17" s="243">
        <v>-0.044948540222642316</v>
      </c>
      <c r="K17" s="245"/>
      <c r="L17" s="130"/>
      <c r="M17" s="252"/>
      <c r="N17" s="130"/>
      <c r="O17" s="103"/>
      <c r="P17" s="234"/>
      <c r="X17"/>
    </row>
    <row r="18" spans="1:24" ht="12.75">
      <c r="A18" s="107"/>
      <c r="B18" s="199" t="s">
        <v>40</v>
      </c>
      <c r="C18" s="195">
        <v>0.03444862645035691</v>
      </c>
      <c r="D18" s="195">
        <v>0.01877749928782826</v>
      </c>
      <c r="E18" s="196">
        <v>-0.015671127162528647</v>
      </c>
      <c r="F18" s="131"/>
      <c r="G18" s="244" t="s">
        <v>159</v>
      </c>
      <c r="H18" s="138"/>
      <c r="I18" s="138"/>
      <c r="J18" s="243">
        <v>-0.00015802781289503808</v>
      </c>
      <c r="K18" s="245"/>
      <c r="L18" s="245"/>
      <c r="M18" s="245"/>
      <c r="N18" s="245"/>
      <c r="O18" s="103"/>
      <c r="P18" s="234"/>
      <c r="X18"/>
    </row>
    <row r="19" spans="1:24" ht="12.75">
      <c r="A19" s="107"/>
      <c r="B19" s="199" t="s">
        <v>41</v>
      </c>
      <c r="C19" s="194">
        <v>0</v>
      </c>
      <c r="D19" s="194">
        <v>0.011415518951431948</v>
      </c>
      <c r="E19" s="201">
        <v>0.011415518951431948</v>
      </c>
      <c r="F19" s="131"/>
      <c r="G19" s="244" t="s">
        <v>135</v>
      </c>
      <c r="H19" s="138"/>
      <c r="I19" s="138"/>
      <c r="J19" s="243">
        <v>0.010898796886057976</v>
      </c>
      <c r="K19" s="245"/>
      <c r="L19" s="245"/>
      <c r="M19" s="245"/>
      <c r="N19" s="245"/>
      <c r="O19" s="103"/>
      <c r="P19" s="234"/>
      <c r="X19"/>
    </row>
    <row r="20" spans="1:24" ht="13.5" thickBot="1">
      <c r="A20" s="107"/>
      <c r="B20" s="199" t="s">
        <v>127</v>
      </c>
      <c r="C20" s="202">
        <v>0</v>
      </c>
      <c r="D20" s="202">
        <v>0.0005595899891718372</v>
      </c>
      <c r="E20" s="203">
        <v>0.0005595899891718372</v>
      </c>
      <c r="F20" s="135"/>
      <c r="G20" s="250" t="s">
        <v>133</v>
      </c>
      <c r="H20" s="246"/>
      <c r="I20" s="246"/>
      <c r="J20" s="247">
        <v>0.027498323272971168</v>
      </c>
      <c r="K20" s="132"/>
      <c r="L20" s="132"/>
      <c r="M20" s="132"/>
      <c r="N20" s="132"/>
      <c r="O20" s="103"/>
      <c r="P20" s="234"/>
      <c r="X20"/>
    </row>
    <row r="21" spans="1:24" ht="12.75">
      <c r="A21" s="107"/>
      <c r="B21" s="162"/>
      <c r="C21" s="206">
        <v>0.9999999990530308</v>
      </c>
      <c r="D21" s="206">
        <v>1</v>
      </c>
      <c r="E21" s="207">
        <v>9.469690602417064E-10</v>
      </c>
      <c r="F21" s="135"/>
      <c r="G21" s="135"/>
      <c r="H21" s="135"/>
      <c r="I21" s="136"/>
      <c r="J21" s="132"/>
      <c r="K21" s="132"/>
      <c r="L21" s="132"/>
      <c r="M21" s="132"/>
      <c r="N21" s="132"/>
      <c r="O21" s="103"/>
      <c r="P21" s="234"/>
      <c r="X21"/>
    </row>
    <row r="22" spans="1:24" ht="12.75">
      <c r="A22" s="107"/>
      <c r="B22" s="162"/>
      <c r="C22" s="208"/>
      <c r="D22" s="208"/>
      <c r="E22" s="209"/>
      <c r="F22" s="135"/>
      <c r="G22" s="135"/>
      <c r="H22" s="135"/>
      <c r="I22" s="136"/>
      <c r="J22" s="132"/>
      <c r="K22" s="132"/>
      <c r="L22" s="132"/>
      <c r="M22" s="132"/>
      <c r="N22" s="132"/>
      <c r="O22" s="103"/>
      <c r="P22" s="234"/>
      <c r="X22"/>
    </row>
    <row r="23" spans="1:24" ht="12.75">
      <c r="A23" s="107"/>
      <c r="B23" s="273" t="s">
        <v>146</v>
      </c>
      <c r="C23" s="274"/>
      <c r="D23" s="274"/>
      <c r="E23" s="275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234"/>
      <c r="X23"/>
    </row>
    <row r="24" spans="1:24" ht="408.75" customHeight="1" hidden="1">
      <c r="A24" s="107"/>
      <c r="B24" s="236"/>
      <c r="C24" s="237"/>
      <c r="D24" s="238" t="s">
        <v>145</v>
      </c>
      <c r="E24" s="239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234"/>
      <c r="X24"/>
    </row>
    <row r="25" spans="1:24" ht="25.5">
      <c r="A25" s="107"/>
      <c r="B25" s="258" t="s">
        <v>0</v>
      </c>
      <c r="C25" s="258" t="s">
        <v>6</v>
      </c>
      <c r="D25" s="261" t="s">
        <v>132</v>
      </c>
      <c r="E25" s="262" t="s">
        <v>131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234"/>
      <c r="X25"/>
    </row>
    <row r="26" spans="1:24" ht="12.75">
      <c r="A26" s="107"/>
      <c r="B26" s="163" t="s">
        <v>118</v>
      </c>
      <c r="C26" s="163" t="s">
        <v>119</v>
      </c>
      <c r="D26" s="184">
        <v>1023780</v>
      </c>
      <c r="E26" s="240">
        <v>0.04971148612117755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234"/>
      <c r="X26"/>
    </row>
    <row r="27" spans="1:24" ht="12.75">
      <c r="A27" s="107"/>
      <c r="B27" s="163" t="s">
        <v>79</v>
      </c>
      <c r="C27" s="163" t="s">
        <v>101</v>
      </c>
      <c r="D27" s="184">
        <v>1020480</v>
      </c>
      <c r="E27" s="240">
        <v>0.0495512486637161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234"/>
      <c r="X27"/>
    </row>
    <row r="28" spans="1:24" ht="12.75">
      <c r="A28" s="107"/>
      <c r="B28" s="163" t="s">
        <v>137</v>
      </c>
      <c r="C28" s="163" t="s">
        <v>138</v>
      </c>
      <c r="D28" s="184">
        <v>996664</v>
      </c>
      <c r="E28" s="240">
        <v>0.04839481978889733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234"/>
      <c r="X28"/>
    </row>
    <row r="29" spans="1:24" ht="12.75">
      <c r="A29" s="107"/>
      <c r="B29" s="163" t="s">
        <v>93</v>
      </c>
      <c r="C29" s="163" t="s">
        <v>140</v>
      </c>
      <c r="D29" s="184">
        <v>971838</v>
      </c>
      <c r="E29" s="240">
        <v>0.04718934854073429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234"/>
      <c r="X29"/>
    </row>
    <row r="30" spans="1:24" ht="12.75">
      <c r="A30" s="107"/>
      <c r="B30" s="163" t="s">
        <v>115</v>
      </c>
      <c r="C30" s="163" t="s">
        <v>116</v>
      </c>
      <c r="D30" s="184">
        <v>891212</v>
      </c>
      <c r="E30" s="240">
        <v>0.04327440755731397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234"/>
      <c r="X30"/>
    </row>
    <row r="31" spans="1:24" ht="12.75">
      <c r="A31" s="107"/>
      <c r="B31" s="163" t="s">
        <v>110</v>
      </c>
      <c r="C31" s="163" t="s">
        <v>109</v>
      </c>
      <c r="D31" s="184">
        <v>881076</v>
      </c>
      <c r="E31" s="240">
        <v>0.04278223577888085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234"/>
      <c r="X31"/>
    </row>
    <row r="32" spans="1:24" ht="12.75">
      <c r="A32" s="107"/>
      <c r="B32" s="163" t="s">
        <v>71</v>
      </c>
      <c r="C32" s="163" t="s">
        <v>102</v>
      </c>
      <c r="D32" s="184">
        <v>840333</v>
      </c>
      <c r="E32" s="240">
        <v>0.04080388586089541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234"/>
      <c r="X32"/>
    </row>
    <row r="33" spans="1:25" ht="12.75">
      <c r="A33" s="107"/>
      <c r="B33" s="163" t="s">
        <v>92</v>
      </c>
      <c r="C33" s="163" t="s">
        <v>104</v>
      </c>
      <c r="D33" s="184">
        <v>787094</v>
      </c>
      <c r="E33" s="240">
        <v>0.03821877010398926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234"/>
      <c r="X33" s="142"/>
      <c r="Y33" s="141"/>
    </row>
    <row r="34" spans="1:24" ht="12.75">
      <c r="A34" s="107"/>
      <c r="B34" s="163" t="s">
        <v>169</v>
      </c>
      <c r="C34" s="163" t="s">
        <v>168</v>
      </c>
      <c r="D34" s="184">
        <v>752286</v>
      </c>
      <c r="E34" s="240">
        <v>0.03652860482540797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234"/>
      <c r="X34"/>
    </row>
    <row r="35" spans="1:24" ht="12.75" customHeight="1">
      <c r="A35" s="107"/>
      <c r="B35" s="163" t="s">
        <v>20</v>
      </c>
      <c r="C35" s="163" t="s">
        <v>105</v>
      </c>
      <c r="D35" s="184">
        <v>741715.2</v>
      </c>
      <c r="E35" s="240">
        <v>0.036015320548034184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234"/>
      <c r="X35"/>
    </row>
    <row r="36" spans="1:24" ht="13.5" thickBot="1">
      <c r="A36" s="107"/>
      <c r="B36" s="271" t="s">
        <v>47</v>
      </c>
      <c r="C36" s="272"/>
      <c r="D36" s="259">
        <v>8906478.2</v>
      </c>
      <c r="E36" s="260">
        <v>0.4324701277890469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234"/>
      <c r="X36"/>
    </row>
    <row r="37" spans="1:24" ht="13.5" thickBot="1">
      <c r="A37" s="108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235"/>
      <c r="X37"/>
    </row>
    <row r="38" ht="12.75">
      <c r="X38"/>
    </row>
    <row r="39" ht="12.75" customHeight="1">
      <c r="X39"/>
    </row>
    <row r="40" ht="12.75">
      <c r="X40"/>
    </row>
    <row r="41" ht="12.75">
      <c r="X41"/>
    </row>
    <row r="42" spans="9:24" ht="15">
      <c r="I42" s="159"/>
      <c r="X42"/>
    </row>
    <row r="43" ht="12.75">
      <c r="X43"/>
    </row>
    <row r="44" ht="12.75">
      <c r="X44"/>
    </row>
    <row r="45" ht="12.75" customHeight="1">
      <c r="X45"/>
    </row>
    <row r="47" spans="2:3" ht="15">
      <c r="B47" s="166"/>
      <c r="C47" s="158"/>
    </row>
    <row r="48" spans="2:3" ht="15">
      <c r="B48" s="166"/>
      <c r="C48" s="158"/>
    </row>
    <row r="49" spans="2:3" ht="15">
      <c r="B49" s="166"/>
      <c r="C49" s="158"/>
    </row>
    <row r="50" spans="2:3" ht="15">
      <c r="B50" s="166"/>
      <c r="C50" s="158"/>
    </row>
    <row r="51" spans="2:3" ht="15">
      <c r="B51" s="166"/>
      <c r="C51" s="158"/>
    </row>
    <row r="52" spans="2:3" ht="15">
      <c r="B52" s="166"/>
      <c r="C52" s="158"/>
    </row>
    <row r="53" spans="2:3" ht="15">
      <c r="B53" s="166"/>
      <c r="C53" s="158"/>
    </row>
    <row r="54" spans="2:3" ht="15">
      <c r="B54" s="166"/>
      <c r="C54" s="158"/>
    </row>
    <row r="55" spans="2:3" ht="15">
      <c r="B55" s="166"/>
      <c r="C55" s="158"/>
    </row>
    <row r="56" spans="2:3" ht="15">
      <c r="B56" s="166"/>
      <c r="C56" s="158"/>
    </row>
    <row r="57" spans="2:3" ht="15">
      <c r="B57" s="166"/>
      <c r="C57" s="158"/>
    </row>
    <row r="58" spans="2:3" ht="15">
      <c r="B58" s="166"/>
      <c r="C58" s="158"/>
    </row>
    <row r="59" spans="2:3" ht="15">
      <c r="B59" s="166"/>
      <c r="C59" s="158"/>
    </row>
    <row r="60" spans="2:3" ht="15">
      <c r="B60" s="166"/>
      <c r="C60" s="158"/>
    </row>
    <row r="61" spans="2:3" ht="15">
      <c r="B61" s="166"/>
      <c r="C61" s="158"/>
    </row>
    <row r="62" spans="2:3" ht="15">
      <c r="B62" s="166"/>
      <c r="C62" s="158"/>
    </row>
    <row r="63" spans="2:3" ht="15">
      <c r="B63" s="166"/>
      <c r="C63" s="158"/>
    </row>
    <row r="64" spans="2:3" ht="15">
      <c r="B64" s="166"/>
      <c r="C64" s="158"/>
    </row>
    <row r="65" spans="2:3" ht="15">
      <c r="B65" s="166"/>
      <c r="C65" s="158"/>
    </row>
    <row r="66" spans="2:3" ht="15">
      <c r="B66" s="166"/>
      <c r="C66" s="158"/>
    </row>
    <row r="67" spans="2:3" ht="15">
      <c r="B67" s="166"/>
      <c r="C67" s="158"/>
    </row>
    <row r="68" spans="2:3" ht="15">
      <c r="B68" s="166"/>
      <c r="C68" s="158"/>
    </row>
    <row r="69" spans="2:3" ht="15">
      <c r="B69" s="166"/>
      <c r="C69" s="158"/>
    </row>
    <row r="70" spans="2:3" ht="15">
      <c r="B70" s="166"/>
      <c r="C70" s="158"/>
    </row>
    <row r="71" spans="2:3" ht="15">
      <c r="B71" s="166"/>
      <c r="C71" s="158"/>
    </row>
    <row r="72" spans="2:3" ht="15">
      <c r="B72" s="166"/>
      <c r="C72" s="158"/>
    </row>
    <row r="73" spans="2:3" ht="15">
      <c r="B73" s="166"/>
      <c r="C73" s="158"/>
    </row>
    <row r="74" spans="2:3" ht="15">
      <c r="B74" s="166"/>
      <c r="C74" s="158"/>
    </row>
    <row r="75" spans="2:3" ht="15">
      <c r="B75" s="166"/>
      <c r="C75" s="158"/>
    </row>
    <row r="76" spans="2:3" ht="15">
      <c r="B76" s="166"/>
      <c r="C76" s="158"/>
    </row>
    <row r="77" spans="2:3" ht="15">
      <c r="B77" s="166"/>
      <c r="C77" s="158"/>
    </row>
    <row r="78" ht="12.75">
      <c r="B78" s="167"/>
    </row>
  </sheetData>
  <sheetProtection/>
  <mergeCells count="4">
    <mergeCell ref="G15:J15"/>
    <mergeCell ref="B36:C36"/>
    <mergeCell ref="B23:E23"/>
    <mergeCell ref="G8:J8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1"/>
  <sheetViews>
    <sheetView showGridLines="0" zoomScale="80" zoomScaleNormal="80" zoomScalePageLayoutView="0" workbookViewId="0" topLeftCell="A1">
      <pane xSplit="4" topLeftCell="E1" activePane="topRight" state="frozen"/>
      <selection pane="topLeft" activeCell="C10" sqref="C10"/>
      <selection pane="topRight" activeCell="AE21" sqref="AE21"/>
    </sheetView>
  </sheetViews>
  <sheetFormatPr defaultColWidth="9.140625" defaultRowHeight="12.75" outlineLevelRow="2"/>
  <cols>
    <col min="1" max="1" width="3.7109375" style="1" customWidth="1"/>
    <col min="2" max="2" width="12.140625" style="1" customWidth="1"/>
    <col min="3" max="3" width="38.00390625" style="1" customWidth="1"/>
    <col min="4" max="4" width="18.7109375" style="1" customWidth="1"/>
    <col min="5" max="5" width="14.421875" style="1" bestFit="1" customWidth="1"/>
    <col min="6" max="6" width="15.421875" style="1" bestFit="1" customWidth="1"/>
    <col min="7" max="7" width="20.421875" style="157" bestFit="1" customWidth="1"/>
    <col min="8" max="8" width="15.421875" style="1" bestFit="1" customWidth="1"/>
    <col min="9" max="9" width="19.421875" style="161" bestFit="1" customWidth="1"/>
    <col min="10" max="10" width="16.140625" style="1" bestFit="1" customWidth="1"/>
    <col min="11" max="11" width="18.421875" style="1" customWidth="1"/>
    <col min="12" max="12" width="14.421875" style="1" customWidth="1"/>
    <col min="13" max="13" width="11.00390625" style="1" customWidth="1"/>
    <col min="14" max="14" width="15.421875" style="1" customWidth="1"/>
    <col min="15" max="15" width="19.421875" style="1" customWidth="1"/>
    <col min="16" max="16" width="11.140625" style="1" customWidth="1"/>
    <col min="17" max="17" width="2.421875" style="1" customWidth="1"/>
    <col min="18" max="18" width="25.421875" style="1" customWidth="1"/>
    <col min="19" max="19" width="9.140625" style="1" customWidth="1"/>
    <col min="20" max="20" width="24.28125" style="1" customWidth="1"/>
    <col min="21" max="21" width="11.7109375" style="1" customWidth="1"/>
    <col min="22" max="22" width="12.00390625" style="1" customWidth="1"/>
    <col min="23" max="23" width="19.00390625" style="1" bestFit="1" customWidth="1"/>
    <col min="24" max="24" width="11.7109375" style="1" customWidth="1"/>
    <col min="25" max="25" width="9.140625" style="1" customWidth="1"/>
    <col min="26" max="26" width="11.421875" style="1" customWidth="1"/>
    <col min="27" max="27" width="25.421875" style="1" bestFit="1" customWidth="1"/>
    <col min="28" max="28" width="12.00390625" style="1" bestFit="1" customWidth="1"/>
    <col min="29" max="16384" width="9.140625" style="1" customWidth="1"/>
  </cols>
  <sheetData>
    <row r="1" spans="1:16" ht="7.5" customHeight="1" thickBot="1">
      <c r="A1" s="3"/>
      <c r="B1" s="2"/>
      <c r="C1" s="2"/>
      <c r="D1" s="2"/>
      <c r="E1" s="2"/>
      <c r="F1" s="2"/>
      <c r="G1" s="144"/>
      <c r="H1" s="2"/>
      <c r="I1" s="170"/>
      <c r="J1" s="2"/>
      <c r="K1" s="2"/>
      <c r="L1" s="2"/>
      <c r="M1" s="2"/>
      <c r="N1" s="2"/>
      <c r="O1" s="2"/>
      <c r="P1" s="2"/>
    </row>
    <row r="2" spans="2:16" ht="15">
      <c r="B2" s="66" t="s">
        <v>1</v>
      </c>
      <c r="C2" s="67"/>
      <c r="D2" s="67"/>
      <c r="E2" s="67"/>
      <c r="F2" s="67"/>
      <c r="G2" s="145"/>
      <c r="H2" s="67"/>
      <c r="I2" s="171"/>
      <c r="J2" s="67"/>
      <c r="K2" s="67"/>
      <c r="L2" s="67"/>
      <c r="M2" s="67"/>
      <c r="N2" s="67"/>
      <c r="O2" s="67"/>
      <c r="P2" s="215"/>
    </row>
    <row r="3" spans="2:26" ht="15">
      <c r="B3" s="68" t="s">
        <v>2</v>
      </c>
      <c r="C3" s="69"/>
      <c r="D3" s="69"/>
      <c r="E3" s="69"/>
      <c r="F3" s="69"/>
      <c r="G3" s="146"/>
      <c r="H3" s="69"/>
      <c r="I3" s="172"/>
      <c r="J3" s="69"/>
      <c r="K3" s="69"/>
      <c r="L3" s="69"/>
      <c r="M3" s="69"/>
      <c r="N3" s="69"/>
      <c r="O3" s="69"/>
      <c r="P3" s="216"/>
      <c r="R3" s="115" t="s">
        <v>48</v>
      </c>
      <c r="S3" s="115"/>
      <c r="T3" s="115" t="s">
        <v>49</v>
      </c>
      <c r="U3" s="116"/>
      <c r="V3" s="115"/>
      <c r="W3" s="111" t="s">
        <v>72</v>
      </c>
      <c r="X3" s="115"/>
      <c r="Y3" s="115"/>
      <c r="Z3" s="115"/>
    </row>
    <row r="4" spans="2:26" ht="15">
      <c r="B4" s="70" t="s">
        <v>3</v>
      </c>
      <c r="C4" s="71"/>
      <c r="D4" s="71"/>
      <c r="E4" s="71"/>
      <c r="F4" s="71"/>
      <c r="G4" s="146"/>
      <c r="H4" s="71"/>
      <c r="I4" s="172"/>
      <c r="J4" s="71"/>
      <c r="K4" s="71"/>
      <c r="L4" s="71"/>
      <c r="M4" s="71"/>
      <c r="N4" s="71"/>
      <c r="O4" s="71"/>
      <c r="P4" s="217"/>
      <c r="R4" s="117" t="s">
        <v>91</v>
      </c>
      <c r="S4" s="117"/>
      <c r="T4" s="115" t="s">
        <v>50</v>
      </c>
      <c r="U4" s="116"/>
      <c r="V4" s="115"/>
      <c r="W4" s="111"/>
      <c r="X4" s="115"/>
      <c r="Y4" s="115"/>
      <c r="Z4" s="115"/>
    </row>
    <row r="5" spans="2:26" ht="15">
      <c r="B5" s="70" t="s">
        <v>4</v>
      </c>
      <c r="C5" s="71"/>
      <c r="D5" s="71"/>
      <c r="E5" s="71"/>
      <c r="F5" s="71"/>
      <c r="G5" s="146"/>
      <c r="H5" s="71"/>
      <c r="I5" s="172"/>
      <c r="J5" s="71"/>
      <c r="K5" s="71"/>
      <c r="L5" s="71"/>
      <c r="M5" s="71"/>
      <c r="N5" s="71"/>
      <c r="O5" s="71"/>
      <c r="P5" s="217"/>
      <c r="R5" s="117" t="s">
        <v>51</v>
      </c>
      <c r="S5" s="117"/>
      <c r="T5" s="115" t="s">
        <v>52</v>
      </c>
      <c r="U5" s="116"/>
      <c r="V5" s="115"/>
      <c r="W5" s="111"/>
      <c r="X5" s="115"/>
      <c r="Y5" s="115"/>
      <c r="Z5" s="115"/>
    </row>
    <row r="6" spans="2:26" ht="15.75">
      <c r="B6" s="72">
        <v>40268</v>
      </c>
      <c r="C6" s="73"/>
      <c r="D6" s="73"/>
      <c r="E6" s="73"/>
      <c r="F6" s="73"/>
      <c r="G6" s="147"/>
      <c r="H6" s="73"/>
      <c r="I6" s="173"/>
      <c r="J6" s="73"/>
      <c r="K6" s="73"/>
      <c r="L6" s="73"/>
      <c r="M6" s="73"/>
      <c r="N6" s="73"/>
      <c r="O6" s="73"/>
      <c r="P6" s="218"/>
      <c r="R6" s="164">
        <v>40268</v>
      </c>
      <c r="S6" s="115"/>
      <c r="T6" s="113" t="s">
        <v>53</v>
      </c>
      <c r="U6" s="116"/>
      <c r="V6" s="138" t="s">
        <v>89</v>
      </c>
      <c r="W6" s="111"/>
      <c r="X6" s="115"/>
      <c r="Y6" s="115"/>
      <c r="Z6" s="115"/>
    </row>
    <row r="7" spans="2:26" ht="15" customHeight="1" thickBot="1">
      <c r="B7" s="4"/>
      <c r="C7" s="6"/>
      <c r="D7" s="6"/>
      <c r="E7" s="6"/>
      <c r="F7" s="7"/>
      <c r="G7" s="148"/>
      <c r="H7" s="8"/>
      <c r="I7" s="174"/>
      <c r="J7" s="9"/>
      <c r="K7" s="10"/>
      <c r="L7" s="5"/>
      <c r="M7" s="6"/>
      <c r="N7" s="6"/>
      <c r="O7" s="6"/>
      <c r="P7" s="219"/>
      <c r="S7" s="115"/>
      <c r="T7" s="115"/>
      <c r="U7" s="116"/>
      <c r="V7" s="115"/>
      <c r="W7" s="111"/>
      <c r="X7" s="115"/>
      <c r="Y7" s="115"/>
      <c r="Z7" s="115"/>
    </row>
    <row r="8" spans="2:29" s="3" customFormat="1" ht="33" customHeight="1">
      <c r="B8" s="97" t="s">
        <v>5</v>
      </c>
      <c r="C8" s="13" t="s">
        <v>6</v>
      </c>
      <c r="D8" s="13" t="s">
        <v>0</v>
      </c>
      <c r="E8" s="13" t="s">
        <v>45</v>
      </c>
      <c r="F8" s="14" t="s">
        <v>7</v>
      </c>
      <c r="G8" s="149" t="s">
        <v>8</v>
      </c>
      <c r="H8" s="16" t="s">
        <v>26</v>
      </c>
      <c r="I8" s="175" t="s">
        <v>27</v>
      </c>
      <c r="J8" s="17" t="s">
        <v>9</v>
      </c>
      <c r="K8" s="14" t="s">
        <v>10</v>
      </c>
      <c r="L8" s="15" t="s">
        <v>11</v>
      </c>
      <c r="M8" s="13" t="s">
        <v>12</v>
      </c>
      <c r="N8" s="13" t="s">
        <v>28</v>
      </c>
      <c r="O8" s="18" t="s">
        <v>19</v>
      </c>
      <c r="P8" s="220" t="s">
        <v>13</v>
      </c>
      <c r="R8" s="118" t="s">
        <v>13</v>
      </c>
      <c r="S8" s="118" t="s">
        <v>54</v>
      </c>
      <c r="T8" s="119" t="s">
        <v>55</v>
      </c>
      <c r="U8" s="120" t="s">
        <v>56</v>
      </c>
      <c r="V8" s="119" t="s">
        <v>57</v>
      </c>
      <c r="W8" s="118" t="s">
        <v>58</v>
      </c>
      <c r="X8" s="118" t="s">
        <v>59</v>
      </c>
      <c r="Y8" s="118" t="s">
        <v>60</v>
      </c>
      <c r="Z8" s="118" t="s">
        <v>61</v>
      </c>
      <c r="AC8" s="3" t="s">
        <v>81</v>
      </c>
    </row>
    <row r="9" spans="2:16" s="3" customFormat="1" ht="15">
      <c r="B9" s="221"/>
      <c r="C9" s="20"/>
      <c r="D9" s="20"/>
      <c r="E9" s="20"/>
      <c r="F9" s="21" t="s">
        <v>14</v>
      </c>
      <c r="G9" s="150"/>
      <c r="H9" s="23"/>
      <c r="I9" s="169"/>
      <c r="J9" s="24"/>
      <c r="K9" s="21"/>
      <c r="L9" s="22"/>
      <c r="M9" s="25"/>
      <c r="N9" s="25"/>
      <c r="O9" s="12"/>
      <c r="P9" s="222"/>
    </row>
    <row r="10" spans="2:16" s="3" customFormat="1" ht="15">
      <c r="B10" s="223" t="s">
        <v>15</v>
      </c>
      <c r="C10" s="20"/>
      <c r="D10" s="20"/>
      <c r="E10" s="20"/>
      <c r="F10" s="25"/>
      <c r="G10" s="150"/>
      <c r="H10" s="27" t="s">
        <v>14</v>
      </c>
      <c r="I10" s="169"/>
      <c r="J10" s="24"/>
      <c r="K10" s="21"/>
      <c r="L10" s="22"/>
      <c r="M10" s="25"/>
      <c r="N10" s="25"/>
      <c r="O10" s="12"/>
      <c r="P10" s="224"/>
    </row>
    <row r="11" spans="2:16" s="3" customFormat="1" ht="15" outlineLevel="2">
      <c r="B11" s="225"/>
      <c r="C11" s="20"/>
      <c r="D11" s="20"/>
      <c r="E11" s="20"/>
      <c r="F11" s="28"/>
      <c r="G11" s="151"/>
      <c r="H11" s="30"/>
      <c r="I11" s="169"/>
      <c r="J11" s="32"/>
      <c r="K11" s="29"/>
      <c r="L11" s="31"/>
      <c r="M11" s="33"/>
      <c r="N11" s="34"/>
      <c r="O11" s="35"/>
      <c r="P11" s="226"/>
    </row>
    <row r="12" spans="2:29" s="3" customFormat="1" ht="15" customHeight="1" outlineLevel="2">
      <c r="B12" s="227">
        <v>8600</v>
      </c>
      <c r="C12" s="98" t="s">
        <v>153</v>
      </c>
      <c r="D12" s="77" t="s">
        <v>154</v>
      </c>
      <c r="E12" s="99" t="s">
        <v>37</v>
      </c>
      <c r="F12" s="28">
        <v>57.574400000000004</v>
      </c>
      <c r="G12" s="151">
        <v>495139.84</v>
      </c>
      <c r="H12" s="65">
        <v>59.8375</v>
      </c>
      <c r="I12" s="169">
        <v>514602.5</v>
      </c>
      <c r="J12" s="83">
        <v>19462.66</v>
      </c>
      <c r="K12" s="29">
        <v>0</v>
      </c>
      <c r="L12" s="79">
        <v>0</v>
      </c>
      <c r="M12" s="87">
        <v>0.024987453394941562</v>
      </c>
      <c r="N12" s="34">
        <v>971.5536</v>
      </c>
      <c r="O12" s="86">
        <v>58135.33854</v>
      </c>
      <c r="P12" s="226">
        <v>0.6148016452789307</v>
      </c>
      <c r="R12" s="121">
        <v>0.015362327458540674</v>
      </c>
      <c r="S12" s="110">
        <v>0.025290307583394088</v>
      </c>
      <c r="T12" s="111">
        <v>1470.2605931413445</v>
      </c>
      <c r="U12" s="112">
        <v>12.7585</v>
      </c>
      <c r="V12" s="109">
        <v>0.32266638930273345</v>
      </c>
      <c r="W12" s="112">
        <v>2.6267</v>
      </c>
      <c r="X12" s="113">
        <v>0.06643005092930125</v>
      </c>
      <c r="Y12" s="114">
        <v>0</v>
      </c>
      <c r="Z12" s="113">
        <v>0</v>
      </c>
      <c r="AA12" s="91" t="s">
        <v>37</v>
      </c>
      <c r="AB12" s="3" t="s">
        <v>37</v>
      </c>
      <c r="AC12" s="3" t="s">
        <v>163</v>
      </c>
    </row>
    <row r="13" spans="2:29" s="3" customFormat="1" ht="15" customHeight="1" outlineLevel="2">
      <c r="B13" s="227">
        <v>8045</v>
      </c>
      <c r="C13" s="98" t="s">
        <v>98</v>
      </c>
      <c r="D13" s="77" t="s">
        <v>75</v>
      </c>
      <c r="E13" s="99" t="s">
        <v>187</v>
      </c>
      <c r="F13" s="28">
        <v>48.181884400248606</v>
      </c>
      <c r="G13" s="151">
        <v>387623.26</v>
      </c>
      <c r="H13" s="65">
        <v>42.54</v>
      </c>
      <c r="I13" s="169">
        <v>342234.3</v>
      </c>
      <c r="J13" s="83">
        <v>-45388.96</v>
      </c>
      <c r="K13" s="29">
        <v>0.5600000023841858</v>
      </c>
      <c r="L13" s="79">
        <v>4505.200019180775</v>
      </c>
      <c r="M13" s="87">
        <v>0.016617804269121215</v>
      </c>
      <c r="N13" s="34">
        <v>418.032</v>
      </c>
      <c r="O13" s="86">
        <v>17783.08128</v>
      </c>
      <c r="P13" s="226">
        <v>1.2736896276474</v>
      </c>
      <c r="R13" s="121">
        <v>0.021165924931854374</v>
      </c>
      <c r="S13" s="110">
        <v>0.01681921621559858</v>
      </c>
      <c r="T13" s="111">
        <v>299.0974890278835</v>
      </c>
      <c r="U13" s="112">
        <v>13.5478</v>
      </c>
      <c r="V13" s="109">
        <v>0.22786337744568644</v>
      </c>
      <c r="W13" s="112">
        <v>2.5564</v>
      </c>
      <c r="X13" s="113">
        <v>0.042996644333556204</v>
      </c>
      <c r="Y13" s="114">
        <v>1.3164</v>
      </c>
      <c r="Z13" s="113">
        <v>0.02214081622621397</v>
      </c>
      <c r="AA13" s="91" t="s">
        <v>43</v>
      </c>
      <c r="AB13" s="3" t="s">
        <v>187</v>
      </c>
      <c r="AC13" s="3" t="s">
        <v>82</v>
      </c>
    </row>
    <row r="14" spans="2:29" s="3" customFormat="1" ht="15" customHeight="1" outlineLevel="2">
      <c r="B14" s="227">
        <v>11400</v>
      </c>
      <c r="C14" s="98" t="s">
        <v>168</v>
      </c>
      <c r="D14" s="77" t="s">
        <v>169</v>
      </c>
      <c r="E14" s="99" t="s">
        <v>38</v>
      </c>
      <c r="F14" s="28">
        <v>65.0111</v>
      </c>
      <c r="G14" s="151">
        <v>741126.54</v>
      </c>
      <c r="H14" s="65">
        <v>65.99</v>
      </c>
      <c r="I14" s="169">
        <v>752286</v>
      </c>
      <c r="J14" s="83">
        <v>11159.459999999846</v>
      </c>
      <c r="K14" s="29">
        <v>0.10000000149011612</v>
      </c>
      <c r="L14" s="79">
        <v>1140.0000169873238</v>
      </c>
      <c r="M14" s="87">
        <v>0.03652860482540797</v>
      </c>
      <c r="N14" s="34">
        <v>80.86926</v>
      </c>
      <c r="O14" s="86">
        <v>5336.562467399999</v>
      </c>
      <c r="P14" s="226">
        <v>1.6701908111572266</v>
      </c>
      <c r="R14" s="121">
        <v>0.061009740123789916</v>
      </c>
      <c r="S14" s="110">
        <v>0.03697134065746125</v>
      </c>
      <c r="T14" s="111">
        <v>197.2998689220673</v>
      </c>
      <c r="U14" s="112">
        <v>15.7494</v>
      </c>
      <c r="V14" s="109">
        <v>0.5822764325506202</v>
      </c>
      <c r="W14" s="112">
        <v>3.6427</v>
      </c>
      <c r="X14" s="113">
        <v>0.1346755026129341</v>
      </c>
      <c r="Y14" s="114">
        <v>0.1515</v>
      </c>
      <c r="Z14" s="113">
        <v>0.00560115810960538</v>
      </c>
      <c r="AA14" s="91" t="s">
        <v>38</v>
      </c>
      <c r="AB14" s="3" t="s">
        <v>38</v>
      </c>
      <c r="AC14" s="3" t="s">
        <v>180</v>
      </c>
    </row>
    <row r="15" spans="2:29" s="3" customFormat="1" ht="15" customHeight="1" outlineLevel="2">
      <c r="B15" s="227">
        <v>41800</v>
      </c>
      <c r="C15" s="98" t="s">
        <v>104</v>
      </c>
      <c r="D15" s="77" t="s">
        <v>92</v>
      </c>
      <c r="E15" s="99" t="s">
        <v>187</v>
      </c>
      <c r="F15" s="28">
        <v>15.867343062200955</v>
      </c>
      <c r="G15" s="151">
        <v>663254.94</v>
      </c>
      <c r="H15" s="65">
        <v>18.83</v>
      </c>
      <c r="I15" s="169">
        <v>787094</v>
      </c>
      <c r="J15" s="83">
        <v>123839.06</v>
      </c>
      <c r="K15" s="29">
        <v>0.3779999911785126</v>
      </c>
      <c r="L15" s="79">
        <v>15800.399631261826</v>
      </c>
      <c r="M15" s="87">
        <v>0.03821877010398926</v>
      </c>
      <c r="N15" s="34">
        <v>2063.073</v>
      </c>
      <c r="O15" s="86">
        <v>38847.66458999999</v>
      </c>
      <c r="P15" s="226">
        <v>1.1231802701950073</v>
      </c>
      <c r="R15" s="121">
        <v>0.04292656853191953</v>
      </c>
      <c r="S15" s="110">
        <v>0.03868199116219603</v>
      </c>
      <c r="T15" s="111">
        <v>1502.7050183423355</v>
      </c>
      <c r="U15" s="112">
        <v>16.2328</v>
      </c>
      <c r="V15" s="109">
        <v>0.6279170261376958</v>
      </c>
      <c r="W15" s="112">
        <v>1.2507</v>
      </c>
      <c r="X15" s="113">
        <v>0.04837956634655858</v>
      </c>
      <c r="Y15" s="114">
        <v>1.5773000000000001</v>
      </c>
      <c r="Z15" s="113">
        <v>0.06101310466013181</v>
      </c>
      <c r="AA15" s="91" t="s">
        <v>43</v>
      </c>
      <c r="AB15" s="3" t="s">
        <v>187</v>
      </c>
      <c r="AC15" s="3" t="s">
        <v>95</v>
      </c>
    </row>
    <row r="16" spans="2:29" s="3" customFormat="1" ht="15" outlineLevel="2">
      <c r="B16" s="227">
        <v>18800</v>
      </c>
      <c r="C16" s="98" t="s">
        <v>103</v>
      </c>
      <c r="D16" s="77" t="s">
        <v>99</v>
      </c>
      <c r="E16" s="99" t="s">
        <v>187</v>
      </c>
      <c r="F16" s="28">
        <v>23.534496276595746</v>
      </c>
      <c r="G16" s="151">
        <v>442448.53</v>
      </c>
      <c r="H16" s="65">
        <v>21.91</v>
      </c>
      <c r="I16" s="169">
        <v>411908</v>
      </c>
      <c r="J16" s="83">
        <v>-30540.53</v>
      </c>
      <c r="K16" s="29">
        <v>0</v>
      </c>
      <c r="L16" s="79">
        <v>0</v>
      </c>
      <c r="M16" s="87">
        <v>0.020000936553949095</v>
      </c>
      <c r="N16" s="34">
        <v>152.8241</v>
      </c>
      <c r="O16" s="86">
        <v>3348.376031</v>
      </c>
      <c r="P16" s="226">
        <v>1.0491410493850708</v>
      </c>
      <c r="R16" s="121">
        <v>0.020983803564894377</v>
      </c>
      <c r="S16" s="110">
        <v>0.020243352910373914</v>
      </c>
      <c r="T16" s="111">
        <v>67.78235767217011</v>
      </c>
      <c r="U16" s="112">
        <v>9.652</v>
      </c>
      <c r="V16" s="109">
        <v>0.195388842290929</v>
      </c>
      <c r="W16" s="112">
        <v>1.2766</v>
      </c>
      <c r="X16" s="113">
        <v>0.02584266432538334</v>
      </c>
      <c r="Y16" s="114">
        <v>0</v>
      </c>
      <c r="Z16" s="113">
        <v>0</v>
      </c>
      <c r="AA16" s="91" t="s">
        <v>43</v>
      </c>
      <c r="AB16" s="3" t="s">
        <v>187</v>
      </c>
      <c r="AC16" s="3" t="s">
        <v>100</v>
      </c>
    </row>
    <row r="17" spans="2:29" s="3" customFormat="1" ht="15" outlineLevel="2">
      <c r="B17" s="227">
        <v>9600</v>
      </c>
      <c r="C17" s="98" t="s">
        <v>155</v>
      </c>
      <c r="D17" s="77" t="s">
        <v>156</v>
      </c>
      <c r="E17" s="99" t="s">
        <v>38</v>
      </c>
      <c r="F17" s="28">
        <v>67.1746</v>
      </c>
      <c r="G17" s="151">
        <v>644876.16</v>
      </c>
      <c r="H17" s="65">
        <v>77.2</v>
      </c>
      <c r="I17" s="169">
        <v>741120</v>
      </c>
      <c r="J17" s="83">
        <v>96243.84</v>
      </c>
      <c r="K17" s="29">
        <v>1.6799999475479126</v>
      </c>
      <c r="L17" s="79">
        <v>16127.999496459961</v>
      </c>
      <c r="M17" s="87">
        <v>0.03598641953752477</v>
      </c>
      <c r="N17" s="34">
        <v>384.4916</v>
      </c>
      <c r="O17" s="86">
        <v>29682.75152</v>
      </c>
      <c r="P17" s="226">
        <v>0.9218561053276062</v>
      </c>
      <c r="R17" s="121">
        <v>0.03317430055954786</v>
      </c>
      <c r="S17" s="110">
        <v>0.036422583948202795</v>
      </c>
      <c r="T17" s="111">
        <v>1081.1225090508442</v>
      </c>
      <c r="U17" s="112">
        <v>12.4316</v>
      </c>
      <c r="V17" s="109">
        <v>0.45279099461047784</v>
      </c>
      <c r="W17" s="112">
        <v>2.3969</v>
      </c>
      <c r="X17" s="113">
        <v>0.08730129146544728</v>
      </c>
      <c r="Y17" s="114">
        <v>1.9689</v>
      </c>
      <c r="Z17" s="113">
        <v>0.07171242553561649</v>
      </c>
      <c r="AA17" s="91" t="s">
        <v>38</v>
      </c>
      <c r="AB17" s="3" t="s">
        <v>38</v>
      </c>
      <c r="AC17" s="3" t="s">
        <v>164</v>
      </c>
    </row>
    <row r="18" spans="2:29" s="3" customFormat="1" ht="15" outlineLevel="2">
      <c r="B18" s="227">
        <v>19600</v>
      </c>
      <c r="C18" s="98" t="s">
        <v>116</v>
      </c>
      <c r="D18" s="77" t="s">
        <v>115</v>
      </c>
      <c r="E18" s="99" t="s">
        <v>37</v>
      </c>
      <c r="F18" s="28">
        <v>45.74669846938776</v>
      </c>
      <c r="G18" s="151">
        <v>896635.29</v>
      </c>
      <c r="H18" s="65">
        <v>45.47</v>
      </c>
      <c r="I18" s="169">
        <v>891212</v>
      </c>
      <c r="J18" s="83">
        <v>-5423.290000000037</v>
      </c>
      <c r="K18" s="29">
        <v>0</v>
      </c>
      <c r="L18" s="79">
        <v>0</v>
      </c>
      <c r="M18" s="87">
        <v>0.04327440755731397</v>
      </c>
      <c r="N18" s="34">
        <v>902.034</v>
      </c>
      <c r="O18" s="86">
        <v>41015.48598</v>
      </c>
      <c r="P18" s="226">
        <v>0.7400791645050049</v>
      </c>
      <c r="R18" s="121">
        <v>0.03202648738946599</v>
      </c>
      <c r="S18" s="110">
        <v>0.04379890420666789</v>
      </c>
      <c r="T18" s="111">
        <v>1796.4333414279497</v>
      </c>
      <c r="U18" s="112">
        <v>15.625399999999999</v>
      </c>
      <c r="V18" s="109">
        <v>0.6843753977908684</v>
      </c>
      <c r="W18" s="112">
        <v>6.4254999999999995</v>
      </c>
      <c r="X18" s="113">
        <v>0.2814298589799445</v>
      </c>
      <c r="Y18" s="114">
        <v>0</v>
      </c>
      <c r="Z18" s="113">
        <v>0</v>
      </c>
      <c r="AA18" s="91" t="s">
        <v>37</v>
      </c>
      <c r="AB18" s="3" t="s">
        <v>37</v>
      </c>
      <c r="AC18" s="3" t="s">
        <v>117</v>
      </c>
    </row>
    <row r="19" spans="2:29" s="3" customFormat="1" ht="15" outlineLevel="2">
      <c r="B19" s="227">
        <v>6000</v>
      </c>
      <c r="C19" s="98" t="s">
        <v>119</v>
      </c>
      <c r="D19" s="77" t="s">
        <v>118</v>
      </c>
      <c r="E19" s="99" t="s">
        <v>36</v>
      </c>
      <c r="F19" s="28">
        <v>166.76734000000002</v>
      </c>
      <c r="G19" s="151">
        <v>1000604.04</v>
      </c>
      <c r="H19" s="65">
        <v>170.63</v>
      </c>
      <c r="I19" s="169">
        <v>1023780</v>
      </c>
      <c r="J19" s="83">
        <v>23175.96</v>
      </c>
      <c r="K19" s="29">
        <v>1.399999976158142</v>
      </c>
      <c r="L19" s="79">
        <v>8399.999856948853</v>
      </c>
      <c r="M19" s="87">
        <v>0.04971148612117755</v>
      </c>
      <c r="N19" s="34">
        <v>526.2511</v>
      </c>
      <c r="O19" s="86">
        <v>89794.22519299999</v>
      </c>
      <c r="P19" s="226">
        <v>1.5119222402572632</v>
      </c>
      <c r="R19" s="121">
        <v>0.07515990146284861</v>
      </c>
      <c r="S19" s="110">
        <v>0.05031400177365481</v>
      </c>
      <c r="T19" s="111">
        <v>4517.9068056245615</v>
      </c>
      <c r="U19" s="112">
        <v>7.5667</v>
      </c>
      <c r="V19" s="109">
        <v>0.38071095722071385</v>
      </c>
      <c r="W19" s="112">
        <v>1.4524</v>
      </c>
      <c r="X19" s="113">
        <v>0.07307605617605624</v>
      </c>
      <c r="Y19" s="114">
        <v>0.8205</v>
      </c>
      <c r="Z19" s="113">
        <v>0.04128263845528377</v>
      </c>
      <c r="AA19" s="91" t="s">
        <v>36</v>
      </c>
      <c r="AB19" s="3" t="s">
        <v>36</v>
      </c>
      <c r="AC19" s="3" t="s">
        <v>120</v>
      </c>
    </row>
    <row r="20" spans="2:29" s="3" customFormat="1" ht="15" outlineLevel="2">
      <c r="B20" s="227">
        <v>19200</v>
      </c>
      <c r="C20" s="98" t="s">
        <v>101</v>
      </c>
      <c r="D20" s="77" t="s">
        <v>79</v>
      </c>
      <c r="E20" s="99" t="s">
        <v>188</v>
      </c>
      <c r="F20" s="28">
        <v>47.983042187500004</v>
      </c>
      <c r="G20" s="151">
        <v>921274.41</v>
      </c>
      <c r="H20" s="65">
        <v>53.15</v>
      </c>
      <c r="I20" s="169">
        <v>1020480</v>
      </c>
      <c r="J20" s="83">
        <v>99205.59</v>
      </c>
      <c r="K20" s="29">
        <v>0.3199999928474426</v>
      </c>
      <c r="L20" s="79">
        <v>6143.999862670898</v>
      </c>
      <c r="M20" s="87">
        <v>0.0495512486637161</v>
      </c>
      <c r="N20" s="34">
        <v>2345.093</v>
      </c>
      <c r="O20" s="86">
        <v>124641.69294999998</v>
      </c>
      <c r="P20" s="226">
        <v>0.9163714051246643</v>
      </c>
      <c r="R20" s="121">
        <v>0.04540734736365117</v>
      </c>
      <c r="S20" s="110">
        <v>0.05015182219810825</v>
      </c>
      <c r="T20" s="111">
        <v>6251.0080232996015</v>
      </c>
      <c r="U20" s="112">
        <v>13.6985</v>
      </c>
      <c r="V20" s="109">
        <v>0.6870047363807859</v>
      </c>
      <c r="W20" s="112">
        <v>2.9992</v>
      </c>
      <c r="X20" s="113">
        <v>0.15041534513656626</v>
      </c>
      <c r="Y20" s="114">
        <v>0.6021</v>
      </c>
      <c r="Z20" s="113">
        <v>0.030196412145480977</v>
      </c>
      <c r="AA20" s="91" t="s">
        <v>44</v>
      </c>
      <c r="AB20" s="3" t="s">
        <v>188</v>
      </c>
      <c r="AC20" s="3" t="s">
        <v>83</v>
      </c>
    </row>
    <row r="21" spans="2:29" s="3" customFormat="1" ht="15" outlineLevel="2">
      <c r="B21" s="227">
        <v>36300</v>
      </c>
      <c r="C21" s="98" t="s">
        <v>141</v>
      </c>
      <c r="D21" s="77" t="s">
        <v>113</v>
      </c>
      <c r="E21" s="99" t="s">
        <v>36</v>
      </c>
      <c r="F21" s="28">
        <v>12.54547217630854</v>
      </c>
      <c r="G21" s="151">
        <v>455400.64</v>
      </c>
      <c r="H21" s="65">
        <v>14.17</v>
      </c>
      <c r="I21" s="169">
        <v>514371</v>
      </c>
      <c r="J21" s="83">
        <v>58970.36</v>
      </c>
      <c r="K21" s="29">
        <v>0.6000000238418579</v>
      </c>
      <c r="L21" s="79">
        <v>21780.000865459442</v>
      </c>
      <c r="M21" s="87">
        <v>0.024976212494516616</v>
      </c>
      <c r="N21" s="34">
        <v>526.8705</v>
      </c>
      <c r="O21" s="86">
        <v>7465.754985</v>
      </c>
      <c r="P21" s="226">
        <v>0.9622838497161865</v>
      </c>
      <c r="R21" s="121">
        <v>0.02403420591055297</v>
      </c>
      <c r="S21" s="110">
        <v>0.025278930440442868</v>
      </c>
      <c r="T21" s="111">
        <v>188.72630095120456</v>
      </c>
      <c r="U21" s="112">
        <v>12.8818</v>
      </c>
      <c r="V21" s="109">
        <v>0.32563812614769694</v>
      </c>
      <c r="W21" s="112">
        <v>1.3973</v>
      </c>
      <c r="X21" s="113">
        <v>0.03532224950443082</v>
      </c>
      <c r="Y21" s="114">
        <v>4.2343</v>
      </c>
      <c r="Z21" s="113">
        <v>0.10703857516396724</v>
      </c>
      <c r="AA21" s="91" t="s">
        <v>36</v>
      </c>
      <c r="AB21" s="3" t="s">
        <v>36</v>
      </c>
      <c r="AC21" s="3" t="s">
        <v>114</v>
      </c>
    </row>
    <row r="22" spans="2:29" s="3" customFormat="1" ht="15" outlineLevel="2">
      <c r="B22" s="227">
        <v>37700</v>
      </c>
      <c r="C22" s="98" t="s">
        <v>102</v>
      </c>
      <c r="D22" s="77" t="s">
        <v>71</v>
      </c>
      <c r="E22" s="99" t="s">
        <v>188</v>
      </c>
      <c r="F22" s="28">
        <v>21.72950795755968</v>
      </c>
      <c r="G22" s="151">
        <v>819202.45</v>
      </c>
      <c r="H22" s="65">
        <v>22.29</v>
      </c>
      <c r="I22" s="169">
        <v>840333</v>
      </c>
      <c r="J22" s="83">
        <v>21130.55</v>
      </c>
      <c r="K22" s="29">
        <v>0.6299999952316284</v>
      </c>
      <c r="L22" s="79">
        <v>23750.99982023239</v>
      </c>
      <c r="M22" s="87">
        <v>0.04080388586089541</v>
      </c>
      <c r="N22" s="34">
        <v>5524</v>
      </c>
      <c r="O22" s="86">
        <v>123129.96</v>
      </c>
      <c r="P22" s="226">
        <v>0.9648258090019226</v>
      </c>
      <c r="R22" s="121">
        <v>0.03936864218616053</v>
      </c>
      <c r="S22" s="110">
        <v>0.041298439169021345</v>
      </c>
      <c r="T22" s="111">
        <v>5085.075162944031</v>
      </c>
      <c r="U22" s="112">
        <v>18.4215</v>
      </c>
      <c r="V22" s="109">
        <v>0.7607791971521268</v>
      </c>
      <c r="W22" s="112">
        <v>2.9519</v>
      </c>
      <c r="X22" s="113">
        <v>0.12190886258303411</v>
      </c>
      <c r="Y22" s="114">
        <v>2.5907999999999998</v>
      </c>
      <c r="Z22" s="113">
        <v>0.1069959961991005</v>
      </c>
      <c r="AA22" s="91" t="s">
        <v>44</v>
      </c>
      <c r="AB22" s="3" t="s">
        <v>188</v>
      </c>
      <c r="AC22" s="3" t="s">
        <v>84</v>
      </c>
    </row>
    <row r="23" spans="2:29" s="3" customFormat="1" ht="15" outlineLevel="2">
      <c r="B23" s="227">
        <v>8000</v>
      </c>
      <c r="C23" s="98" t="s">
        <v>121</v>
      </c>
      <c r="D23" s="77" t="s">
        <v>122</v>
      </c>
      <c r="E23" s="99" t="s">
        <v>36</v>
      </c>
      <c r="F23" s="28">
        <v>36.7488125</v>
      </c>
      <c r="G23" s="151">
        <v>293990.5</v>
      </c>
      <c r="H23" s="65">
        <v>44.75</v>
      </c>
      <c r="I23" s="169">
        <v>358000</v>
      </c>
      <c r="J23" s="83">
        <v>64009.5</v>
      </c>
      <c r="K23" s="29">
        <v>0.20000000298023224</v>
      </c>
      <c r="L23" s="79">
        <v>1600.000023841858</v>
      </c>
      <c r="M23" s="87">
        <v>0.01738333629430304</v>
      </c>
      <c r="N23" s="34">
        <v>3973.011</v>
      </c>
      <c r="O23" s="86">
        <v>177792.24225</v>
      </c>
      <c r="P23" s="226">
        <v>1.564112663269043</v>
      </c>
      <c r="R23" s="121">
        <v>0.027189496427783743</v>
      </c>
      <c r="S23" s="110">
        <v>0.01759402668050599</v>
      </c>
      <c r="T23" s="111">
        <v>3128.0814537334845</v>
      </c>
      <c r="U23" s="112">
        <v>16.5741</v>
      </c>
      <c r="V23" s="109">
        <v>0.29160515760537437</v>
      </c>
      <c r="W23" s="112">
        <v>1.1221</v>
      </c>
      <c r="X23" s="113">
        <v>0.019742257338195773</v>
      </c>
      <c r="Y23" s="114">
        <v>0.4469</v>
      </c>
      <c r="Z23" s="113">
        <v>0.007862770523518128</v>
      </c>
      <c r="AA23" s="91" t="s">
        <v>36</v>
      </c>
      <c r="AB23" s="3" t="s">
        <v>36</v>
      </c>
      <c r="AC23" s="3" t="s">
        <v>123</v>
      </c>
    </row>
    <row r="24" spans="2:29" s="3" customFormat="1" ht="15" outlineLevel="2">
      <c r="B24" s="227">
        <v>11376</v>
      </c>
      <c r="C24" s="100" t="s">
        <v>105</v>
      </c>
      <c r="D24" s="78" t="s">
        <v>20</v>
      </c>
      <c r="E24" s="99" t="s">
        <v>37</v>
      </c>
      <c r="F24" s="28">
        <v>60.42133175105485</v>
      </c>
      <c r="G24" s="151">
        <v>687353.07</v>
      </c>
      <c r="H24" s="65">
        <v>65.2</v>
      </c>
      <c r="I24" s="169">
        <v>741715.2</v>
      </c>
      <c r="J24" s="83">
        <v>54362.13000000012</v>
      </c>
      <c r="K24" s="29">
        <v>1.9600000381469727</v>
      </c>
      <c r="L24" s="79">
        <v>22296.96043395996</v>
      </c>
      <c r="M24" s="87">
        <v>0.036015320548034184</v>
      </c>
      <c r="N24" s="34">
        <v>2751.9269999999997</v>
      </c>
      <c r="O24" s="86">
        <v>179425.64039999997</v>
      </c>
      <c r="P24" s="226">
        <v>0.6761927008628845</v>
      </c>
      <c r="R24" s="121">
        <v>0.02435329687381778</v>
      </c>
      <c r="S24" s="110">
        <v>0.036451835246192284</v>
      </c>
      <c r="T24" s="111">
        <v>6540.3938828033415</v>
      </c>
      <c r="U24" s="112">
        <v>14.0821</v>
      </c>
      <c r="V24" s="109">
        <v>0.5133183891204044</v>
      </c>
      <c r="W24" s="112">
        <v>3.5499</v>
      </c>
      <c r="X24" s="113">
        <v>0.12940036994045798</v>
      </c>
      <c r="Y24" s="114">
        <v>3.0061</v>
      </c>
      <c r="Z24" s="113">
        <v>0.10957786193357863</v>
      </c>
      <c r="AA24" s="91" t="s">
        <v>37</v>
      </c>
      <c r="AB24" s="3" t="s">
        <v>37</v>
      </c>
      <c r="AC24" s="3" t="s">
        <v>85</v>
      </c>
    </row>
    <row r="25" spans="2:29" s="3" customFormat="1" ht="15" outlineLevel="2">
      <c r="B25" s="227">
        <v>5200</v>
      </c>
      <c r="C25" s="98" t="s">
        <v>135</v>
      </c>
      <c r="D25" s="77" t="s">
        <v>136</v>
      </c>
      <c r="E25" s="99" t="s">
        <v>39</v>
      </c>
      <c r="F25" s="28">
        <v>82.095</v>
      </c>
      <c r="G25" s="151">
        <v>426894</v>
      </c>
      <c r="H25" s="65">
        <v>71.42</v>
      </c>
      <c r="I25" s="169">
        <v>371384</v>
      </c>
      <c r="J25" s="83">
        <v>-55510</v>
      </c>
      <c r="K25" s="29">
        <v>1.059999942779541</v>
      </c>
      <c r="L25" s="79">
        <v>5511.999702453613</v>
      </c>
      <c r="M25" s="87">
        <v>0.018033220576322458</v>
      </c>
      <c r="N25" s="34">
        <v>545.6736999999999</v>
      </c>
      <c r="O25" s="86">
        <v>38972.015653999995</v>
      </c>
      <c r="P25" s="226">
        <v>0.9788733720779419</v>
      </c>
      <c r="R25" s="121">
        <v>0.01765223943497009</v>
      </c>
      <c r="S25" s="110">
        <v>0.018251787722662113</v>
      </c>
      <c r="T25" s="111">
        <v>711.3089568410728</v>
      </c>
      <c r="U25" s="112">
        <v>21.1929</v>
      </c>
      <c r="V25" s="109">
        <v>0.3868083120276059</v>
      </c>
      <c r="W25" s="112">
        <v>3.7866</v>
      </c>
      <c r="X25" s="113">
        <v>0.06911221939063235</v>
      </c>
      <c r="Y25" s="114">
        <v>1.4842</v>
      </c>
      <c r="Z25" s="113">
        <v>0.02708930333797511</v>
      </c>
      <c r="AA25" s="91" t="s">
        <v>39</v>
      </c>
      <c r="AB25" s="3" t="s">
        <v>39</v>
      </c>
      <c r="AC25" s="3" t="s">
        <v>142</v>
      </c>
    </row>
    <row r="26" spans="2:29" s="3" customFormat="1" ht="15" outlineLevel="2">
      <c r="B26" s="227">
        <v>15000</v>
      </c>
      <c r="C26" s="98" t="s">
        <v>157</v>
      </c>
      <c r="D26" s="77" t="s">
        <v>158</v>
      </c>
      <c r="E26" s="99" t="s">
        <v>35</v>
      </c>
      <c r="F26" s="28">
        <v>43.8122</v>
      </c>
      <c r="G26" s="151">
        <v>657183</v>
      </c>
      <c r="H26" s="65">
        <v>40.58</v>
      </c>
      <c r="I26" s="169">
        <v>608700</v>
      </c>
      <c r="J26" s="83">
        <v>-48483</v>
      </c>
      <c r="K26" s="29">
        <v>0.4000000059604645</v>
      </c>
      <c r="L26" s="79">
        <v>6000.000089406967</v>
      </c>
      <c r="M26" s="87">
        <v>0.0295565273808443</v>
      </c>
      <c r="N26" s="34">
        <v>418.45279999999997</v>
      </c>
      <c r="O26" s="86">
        <v>16980.814624</v>
      </c>
      <c r="P26" s="226">
        <v>1.517008662223816</v>
      </c>
      <c r="R26" s="121">
        <v>0.0448375080619962</v>
      </c>
      <c r="S26" s="110">
        <v>0.029914759889452504</v>
      </c>
      <c r="T26" s="111">
        <v>507.97699220426364</v>
      </c>
      <c r="U26" s="112">
        <v>10.2995</v>
      </c>
      <c r="V26" s="109">
        <v>0.3081070694814161</v>
      </c>
      <c r="W26" s="112">
        <v>1.2032</v>
      </c>
      <c r="X26" s="113">
        <v>0.035993439098989256</v>
      </c>
      <c r="Y26" s="114">
        <v>2.9571</v>
      </c>
      <c r="Z26" s="113">
        <v>0.0884609364691</v>
      </c>
      <c r="AA26" s="91" t="s">
        <v>35</v>
      </c>
      <c r="AB26" s="3" t="s">
        <v>35</v>
      </c>
      <c r="AC26" s="3" t="s">
        <v>165</v>
      </c>
    </row>
    <row r="27" spans="2:29" s="3" customFormat="1" ht="15" outlineLevel="2">
      <c r="B27" s="227">
        <v>40300</v>
      </c>
      <c r="C27" s="98" t="s">
        <v>139</v>
      </c>
      <c r="D27" s="77" t="s">
        <v>80</v>
      </c>
      <c r="E27" s="99" t="s">
        <v>188</v>
      </c>
      <c r="F27" s="28">
        <v>26.544306451612904</v>
      </c>
      <c r="G27" s="151">
        <v>1069735.55</v>
      </c>
      <c r="H27" s="65">
        <v>13.8</v>
      </c>
      <c r="I27" s="169">
        <v>556140</v>
      </c>
      <c r="J27" s="83">
        <v>-513595.55</v>
      </c>
      <c r="K27" s="29">
        <v>0</v>
      </c>
      <c r="L27" s="79">
        <v>0</v>
      </c>
      <c r="M27" s="87">
        <v>0.027004381694730982</v>
      </c>
      <c r="N27" s="34">
        <v>159.70229999999998</v>
      </c>
      <c r="O27" s="86">
        <v>2203.89174</v>
      </c>
      <c r="P27" s="226">
        <v>1.1534169912338257</v>
      </c>
      <c r="R27" s="121">
        <v>0.031147312684466407</v>
      </c>
      <c r="S27" s="110">
        <v>0.027331681558929056</v>
      </c>
      <c r="T27" s="111">
        <v>60.236067228034074</v>
      </c>
      <c r="U27" s="112">
        <v>23</v>
      </c>
      <c r="V27" s="109">
        <v>0.6286286758553683</v>
      </c>
      <c r="W27" s="112">
        <v>3.9051</v>
      </c>
      <c r="X27" s="113">
        <v>0.10673294965577386</v>
      </c>
      <c r="Y27" s="114">
        <v>0</v>
      </c>
      <c r="Z27" s="113">
        <v>0</v>
      </c>
      <c r="AA27" s="91" t="s">
        <v>44</v>
      </c>
      <c r="AB27" s="3" t="s">
        <v>188</v>
      </c>
      <c r="AC27" s="3" t="s">
        <v>86</v>
      </c>
    </row>
    <row r="28" spans="2:29" s="3" customFormat="1" ht="15" outlineLevel="2">
      <c r="B28" s="227">
        <v>12700</v>
      </c>
      <c r="C28" s="98" t="s">
        <v>125</v>
      </c>
      <c r="D28" s="77" t="s">
        <v>124</v>
      </c>
      <c r="E28" s="99" t="s">
        <v>189</v>
      </c>
      <c r="F28" s="28">
        <v>23.78485748031496</v>
      </c>
      <c r="G28" s="151">
        <v>302067.69</v>
      </c>
      <c r="H28" s="65">
        <v>41.68</v>
      </c>
      <c r="I28" s="169">
        <v>529336</v>
      </c>
      <c r="J28" s="83">
        <v>227268.31</v>
      </c>
      <c r="K28" s="29">
        <v>0</v>
      </c>
      <c r="L28" s="79">
        <v>0</v>
      </c>
      <c r="M28" s="87">
        <v>0.025702865085701656</v>
      </c>
      <c r="N28" s="34">
        <v>166.74009999999998</v>
      </c>
      <c r="O28" s="86">
        <v>6949.727367999999</v>
      </c>
      <c r="P28" s="226">
        <v>1.9194461107254028</v>
      </c>
      <c r="R28" s="121">
        <v>0.04933526442324979</v>
      </c>
      <c r="S28" s="110">
        <v>0.026014390242883573</v>
      </c>
      <c r="T28" s="111">
        <v>180.7929198328001</v>
      </c>
      <c r="U28" s="112">
        <v>17.7362</v>
      </c>
      <c r="V28" s="109">
        <v>0.4613964282258316</v>
      </c>
      <c r="W28" s="112">
        <v>2.5299</v>
      </c>
      <c r="X28" s="113">
        <v>0.06581380587547116</v>
      </c>
      <c r="Y28" s="114">
        <v>0</v>
      </c>
      <c r="Z28" s="113">
        <v>0</v>
      </c>
      <c r="AA28" s="91" t="s">
        <v>42</v>
      </c>
      <c r="AB28" s="3" t="s">
        <v>189</v>
      </c>
      <c r="AC28" s="3" t="s">
        <v>126</v>
      </c>
    </row>
    <row r="29" spans="2:29" s="3" customFormat="1" ht="15" outlineLevel="2">
      <c r="B29" s="227">
        <v>14100</v>
      </c>
      <c r="C29" s="98" t="s">
        <v>178</v>
      </c>
      <c r="D29" s="77" t="s">
        <v>179</v>
      </c>
      <c r="E29" s="99" t="s">
        <v>35</v>
      </c>
      <c r="F29" s="28">
        <v>43.7258</v>
      </c>
      <c r="G29" s="151">
        <v>616533.78</v>
      </c>
      <c r="H29" s="65">
        <v>41.82</v>
      </c>
      <c r="I29" s="169">
        <v>589662</v>
      </c>
      <c r="J29" s="83">
        <v>-26871.78</v>
      </c>
      <c r="K29" s="29">
        <v>0.38</v>
      </c>
      <c r="L29" s="79">
        <v>5358</v>
      </c>
      <c r="M29" s="87">
        <v>0.028632102921707595</v>
      </c>
      <c r="N29" s="34">
        <v>257.3759</v>
      </c>
      <c r="O29" s="86">
        <v>10763.460138</v>
      </c>
      <c r="P29" s="226">
        <v>1.3146440982818604</v>
      </c>
      <c r="R29" s="121">
        <v>0.0376410251274217</v>
      </c>
      <c r="S29" s="110">
        <v>0.028979131174526603</v>
      </c>
      <c r="T29" s="111">
        <v>311.91572323089025</v>
      </c>
      <c r="U29" s="112">
        <v>6.5039</v>
      </c>
      <c r="V29" s="109">
        <v>0.18847737124600356</v>
      </c>
      <c r="W29" s="112">
        <v>1.6139000000000001</v>
      </c>
      <c r="X29" s="113">
        <v>0.04676941980256849</v>
      </c>
      <c r="Y29" s="114">
        <v>0.9</v>
      </c>
      <c r="Z29" s="113">
        <v>0.026081218057073943</v>
      </c>
      <c r="AA29" s="91" t="s">
        <v>35</v>
      </c>
      <c r="AB29" s="3" t="s">
        <v>35</v>
      </c>
      <c r="AC29" s="3" t="s">
        <v>181</v>
      </c>
    </row>
    <row r="30" spans="2:29" s="3" customFormat="1" ht="15" outlineLevel="2">
      <c r="B30" s="227">
        <v>37800</v>
      </c>
      <c r="C30" s="98" t="s">
        <v>140</v>
      </c>
      <c r="D30" s="77" t="s">
        <v>93</v>
      </c>
      <c r="E30" s="99" t="s">
        <v>188</v>
      </c>
      <c r="F30" s="28">
        <v>18.258940476190475</v>
      </c>
      <c r="G30" s="151">
        <v>690187.95</v>
      </c>
      <c r="H30" s="65">
        <v>25.71</v>
      </c>
      <c r="I30" s="169">
        <v>971838</v>
      </c>
      <c r="J30" s="83">
        <v>281650.05</v>
      </c>
      <c r="K30" s="29">
        <v>0.20000000298023224</v>
      </c>
      <c r="L30" s="79">
        <v>7560.000112652779</v>
      </c>
      <c r="M30" s="87">
        <v>0.04718934854073429</v>
      </c>
      <c r="N30" s="34">
        <v>5019.090999999999</v>
      </c>
      <c r="O30" s="86">
        <v>129040.82960999999</v>
      </c>
      <c r="P30" s="226">
        <v>0.8056827783584595</v>
      </c>
      <c r="R30" s="121">
        <v>0.03801964544122452</v>
      </c>
      <c r="S30" s="110">
        <v>0.0477612952545519</v>
      </c>
      <c r="T30" s="111">
        <v>6163.157162895533</v>
      </c>
      <c r="U30" s="112">
        <v>19.4773</v>
      </c>
      <c r="V30" s="109">
        <v>0.9302610760614838</v>
      </c>
      <c r="W30" s="112">
        <v>4.5279</v>
      </c>
      <c r="X30" s="113">
        <v>0.21625836878308555</v>
      </c>
      <c r="Y30" s="114">
        <v>0.7779</v>
      </c>
      <c r="Z30" s="113">
        <v>0.03715351157851593</v>
      </c>
      <c r="AA30" s="91" t="s">
        <v>44</v>
      </c>
      <c r="AB30" s="3" t="s">
        <v>188</v>
      </c>
      <c r="AC30" s="3" t="s">
        <v>96</v>
      </c>
    </row>
    <row r="31" spans="2:29" s="3" customFormat="1" ht="15" outlineLevel="2">
      <c r="B31" s="227">
        <v>17700</v>
      </c>
      <c r="C31" s="98" t="s">
        <v>106</v>
      </c>
      <c r="D31" s="77" t="s">
        <v>76</v>
      </c>
      <c r="E31" s="99" t="s">
        <v>38</v>
      </c>
      <c r="F31" s="28">
        <v>33.16600564971752</v>
      </c>
      <c r="G31" s="151">
        <v>587038.3</v>
      </c>
      <c r="H31" s="65">
        <v>40.34</v>
      </c>
      <c r="I31" s="169">
        <v>714018</v>
      </c>
      <c r="J31" s="83">
        <v>126979.7</v>
      </c>
      <c r="K31" s="29">
        <v>0</v>
      </c>
      <c r="L31" s="79">
        <v>0</v>
      </c>
      <c r="M31" s="87">
        <v>0.03467043300051863</v>
      </c>
      <c r="N31" s="34">
        <v>89.52727999999999</v>
      </c>
      <c r="O31" s="86">
        <v>3611.5304751999997</v>
      </c>
      <c r="P31" s="226">
        <v>1.9300810098648071</v>
      </c>
      <c r="R31" s="121">
        <v>0.06691674433809112</v>
      </c>
      <c r="S31" s="110">
        <v>0.035090647325032205</v>
      </c>
      <c r="T31" s="111">
        <v>126.73094220884916</v>
      </c>
      <c r="U31" s="112">
        <v>20.2714</v>
      </c>
      <c r="V31" s="109">
        <v>0.7113365481846579</v>
      </c>
      <c r="W31" s="112">
        <v>5.2606</v>
      </c>
      <c r="X31" s="113">
        <v>0.1845978593180644</v>
      </c>
      <c r="Y31" s="114">
        <v>0</v>
      </c>
      <c r="Z31" s="113">
        <v>0</v>
      </c>
      <c r="AA31" s="91" t="s">
        <v>38</v>
      </c>
      <c r="AB31" s="3" t="s">
        <v>38</v>
      </c>
      <c r="AC31" s="3" t="s">
        <v>87</v>
      </c>
    </row>
    <row r="32" spans="2:29" s="3" customFormat="1" ht="15" outlineLevel="2">
      <c r="B32" s="227">
        <v>8900</v>
      </c>
      <c r="C32" s="98" t="s">
        <v>77</v>
      </c>
      <c r="D32" s="77" t="s">
        <v>78</v>
      </c>
      <c r="E32" s="99" t="s">
        <v>190</v>
      </c>
      <c r="F32" s="28">
        <v>70.6661</v>
      </c>
      <c r="G32" s="151">
        <v>628928.29</v>
      </c>
      <c r="H32" s="65">
        <v>66.16</v>
      </c>
      <c r="I32" s="169">
        <v>588824</v>
      </c>
      <c r="J32" s="83">
        <v>-40104.29</v>
      </c>
      <c r="K32" s="29">
        <v>1.9199999570846558</v>
      </c>
      <c r="L32" s="79">
        <v>17087.999618053436</v>
      </c>
      <c r="M32" s="87">
        <v>0.02859141231887344</v>
      </c>
      <c r="N32" s="34">
        <v>1652.69</v>
      </c>
      <c r="O32" s="86">
        <v>109341.97039999998</v>
      </c>
      <c r="P32" s="226">
        <v>0.6797797083854675</v>
      </c>
      <c r="R32" s="121">
        <v>0.019435861928452453</v>
      </c>
      <c r="S32" s="110">
        <v>0.02893794739140296</v>
      </c>
      <c r="T32" s="111">
        <v>3164.1321871075393</v>
      </c>
      <c r="U32" s="112">
        <v>17.8811</v>
      </c>
      <c r="V32" s="109">
        <v>0.5174423311004155</v>
      </c>
      <c r="W32" s="112">
        <v>6.1767</v>
      </c>
      <c r="X32" s="113">
        <v>0.17874101965247868</v>
      </c>
      <c r="Y32" s="114">
        <v>2.7207</v>
      </c>
      <c r="Z32" s="113">
        <v>0.07873147346779004</v>
      </c>
      <c r="AA32" s="91" t="s">
        <v>34</v>
      </c>
      <c r="AB32" s="3" t="s">
        <v>190</v>
      </c>
      <c r="AC32" s="3" t="s">
        <v>88</v>
      </c>
    </row>
    <row r="33" spans="2:29" s="3" customFormat="1" ht="15" outlineLevel="2">
      <c r="B33" s="227">
        <v>12100</v>
      </c>
      <c r="C33" s="98" t="s">
        <v>150</v>
      </c>
      <c r="D33" s="77" t="s">
        <v>94</v>
      </c>
      <c r="E33" s="99" t="s">
        <v>190</v>
      </c>
      <c r="F33" s="28">
        <v>45.41980495867769</v>
      </c>
      <c r="G33" s="151">
        <v>549579.64</v>
      </c>
      <c r="H33" s="65">
        <v>52.16</v>
      </c>
      <c r="I33" s="169">
        <v>631136</v>
      </c>
      <c r="J33" s="83">
        <v>81556.36</v>
      </c>
      <c r="K33" s="29">
        <v>2.319999933242798</v>
      </c>
      <c r="L33" s="79">
        <v>28071.999192237854</v>
      </c>
      <c r="M33" s="87">
        <v>0.030645947864361013</v>
      </c>
      <c r="N33" s="34">
        <v>1880.963</v>
      </c>
      <c r="O33" s="86">
        <v>98111.03008</v>
      </c>
      <c r="P33" s="226">
        <v>0.8050290942192078</v>
      </c>
      <c r="R33" s="121">
        <v>0.02467087965073561</v>
      </c>
      <c r="S33" s="110">
        <v>0.031017384421865444</v>
      </c>
      <c r="T33" s="111">
        <v>3043.1475360165637</v>
      </c>
      <c r="U33" s="112">
        <v>15.7108</v>
      </c>
      <c r="V33" s="109">
        <v>0.4873079231750436</v>
      </c>
      <c r="W33" s="112">
        <v>17.2209</v>
      </c>
      <c r="X33" s="113">
        <v>0.5341472753905027</v>
      </c>
      <c r="Y33" s="114">
        <v>4.3712</v>
      </c>
      <c r="Z33" s="113">
        <v>0.13558319078485823</v>
      </c>
      <c r="AA33" s="91" t="s">
        <v>34</v>
      </c>
      <c r="AB33" s="3" t="s">
        <v>190</v>
      </c>
      <c r="AC33" s="3" t="s">
        <v>97</v>
      </c>
    </row>
    <row r="34" spans="2:29" s="3" customFormat="1" ht="15" outlineLevel="2">
      <c r="B34" s="227">
        <v>9900</v>
      </c>
      <c r="C34" s="98" t="s">
        <v>159</v>
      </c>
      <c r="D34" s="77" t="s">
        <v>160</v>
      </c>
      <c r="E34" s="99" t="s">
        <v>190</v>
      </c>
      <c r="F34" s="28">
        <v>63.1889</v>
      </c>
      <c r="G34" s="151">
        <v>625570.11</v>
      </c>
      <c r="H34" s="65">
        <v>63.27</v>
      </c>
      <c r="I34" s="169">
        <v>626373</v>
      </c>
      <c r="J34" s="83">
        <v>802.890000000014</v>
      </c>
      <c r="K34" s="29">
        <v>1.7599999904632568</v>
      </c>
      <c r="L34" s="79">
        <v>17423.999905586243</v>
      </c>
      <c r="M34" s="87">
        <v>0.030414671800758318</v>
      </c>
      <c r="N34" s="34">
        <v>2904.593</v>
      </c>
      <c r="O34" s="86">
        <v>183773.59911</v>
      </c>
      <c r="P34" s="226">
        <v>0.67485511302948</v>
      </c>
      <c r="R34" s="121">
        <v>0.02052549677585529</v>
      </c>
      <c r="S34" s="110">
        <v>0.030783305234493238</v>
      </c>
      <c r="T34" s="111">
        <v>5657.158795444525</v>
      </c>
      <c r="U34" s="112">
        <v>16.7825</v>
      </c>
      <c r="V34" s="109">
        <v>0.5166208200978827</v>
      </c>
      <c r="W34" s="112">
        <v>2.7292</v>
      </c>
      <c r="X34" s="113">
        <v>0.08401379664597895</v>
      </c>
      <c r="Y34" s="114">
        <v>2.7817</v>
      </c>
      <c r="Z34" s="113">
        <v>0.08562992017078984</v>
      </c>
      <c r="AA34" s="91" t="s">
        <v>34</v>
      </c>
      <c r="AB34" s="3" t="s">
        <v>190</v>
      </c>
      <c r="AC34" s="3" t="s">
        <v>166</v>
      </c>
    </row>
    <row r="35" spans="2:29" s="3" customFormat="1" ht="15" outlineLevel="2">
      <c r="B35" s="227">
        <v>29400</v>
      </c>
      <c r="C35" s="98" t="s">
        <v>170</v>
      </c>
      <c r="D35" s="77" t="s">
        <v>171</v>
      </c>
      <c r="E35" s="99" t="s">
        <v>36</v>
      </c>
      <c r="F35" s="28">
        <v>17.691399999999998</v>
      </c>
      <c r="G35" s="151">
        <v>520127.16</v>
      </c>
      <c r="H35" s="65">
        <v>19.09</v>
      </c>
      <c r="I35" s="169">
        <v>561246</v>
      </c>
      <c r="J35" s="83">
        <v>41118.84</v>
      </c>
      <c r="K35" s="29">
        <v>0.16130000352859497</v>
      </c>
      <c r="L35" s="79">
        <v>4742.220103740692</v>
      </c>
      <c r="M35" s="87">
        <v>0.027252312742548614</v>
      </c>
      <c r="N35" s="34">
        <v>671.5597</v>
      </c>
      <c r="O35" s="86">
        <v>12820.074673000001</v>
      </c>
      <c r="P35" s="226">
        <v>1.0126830339431763</v>
      </c>
      <c r="R35" s="121">
        <v>0.027597954750092413</v>
      </c>
      <c r="S35" s="110">
        <v>0.02758261759309292</v>
      </c>
      <c r="T35" s="111">
        <v>353.6112172202548</v>
      </c>
      <c r="U35" s="112">
        <v>12.3961</v>
      </c>
      <c r="V35" s="109">
        <v>0.34191688594573916</v>
      </c>
      <c r="W35" s="112">
        <v>2.2336</v>
      </c>
      <c r="X35" s="113">
        <v>0.06160853465593234</v>
      </c>
      <c r="Y35" s="114">
        <v>0.8449</v>
      </c>
      <c r="Z35" s="113">
        <v>0.023304553604404206</v>
      </c>
      <c r="AA35" s="91" t="s">
        <v>36</v>
      </c>
      <c r="AB35" s="3" t="s">
        <v>36</v>
      </c>
      <c r="AC35" s="3" t="s">
        <v>182</v>
      </c>
    </row>
    <row r="36" spans="2:29" s="3" customFormat="1" ht="15" outlineLevel="2">
      <c r="B36" s="227">
        <v>13100</v>
      </c>
      <c r="C36" s="98" t="s">
        <v>172</v>
      </c>
      <c r="D36" s="77" t="s">
        <v>173</v>
      </c>
      <c r="E36" s="99" t="s">
        <v>40</v>
      </c>
      <c r="F36" s="28">
        <v>31.1906</v>
      </c>
      <c r="G36" s="151">
        <v>408596.86</v>
      </c>
      <c r="H36" s="65">
        <v>29.52</v>
      </c>
      <c r="I36" s="169">
        <v>386712</v>
      </c>
      <c r="J36" s="83">
        <v>-21884.86</v>
      </c>
      <c r="K36" s="29">
        <v>1.3700000047683716</v>
      </c>
      <c r="L36" s="79">
        <v>17947.000062465668</v>
      </c>
      <c r="M36" s="87">
        <v>0.01877749928782826</v>
      </c>
      <c r="N36" s="34">
        <v>505.9521</v>
      </c>
      <c r="O36" s="86">
        <v>14935.705992</v>
      </c>
      <c r="P36" s="226">
        <v>0.7665206789970398</v>
      </c>
      <c r="R36" s="121">
        <v>0.01439334150397255</v>
      </c>
      <c r="S36" s="110">
        <v>0.01900508727841294</v>
      </c>
      <c r="T36" s="111">
        <v>283.85439594267507</v>
      </c>
      <c r="U36" s="112">
        <v>9.461500000000001</v>
      </c>
      <c r="V36" s="109">
        <v>0.17981663328470404</v>
      </c>
      <c r="W36" s="112">
        <v>1.6997</v>
      </c>
      <c r="X36" s="113">
        <v>0.03230294684711847</v>
      </c>
      <c r="Y36" s="114">
        <v>4.5393</v>
      </c>
      <c r="Z36" s="113">
        <v>0.08626979268289985</v>
      </c>
      <c r="AA36" s="91" t="s">
        <v>40</v>
      </c>
      <c r="AB36" s="3" t="s">
        <v>40</v>
      </c>
      <c r="AC36" s="3" t="s">
        <v>183</v>
      </c>
    </row>
    <row r="37" spans="2:29" s="3" customFormat="1" ht="15" outlineLevel="2">
      <c r="B37" s="227">
        <v>9500</v>
      </c>
      <c r="C37" s="98" t="s">
        <v>174</v>
      </c>
      <c r="D37" s="77" t="s">
        <v>175</v>
      </c>
      <c r="E37" s="99" t="s">
        <v>188</v>
      </c>
      <c r="F37" s="28">
        <v>75.3718</v>
      </c>
      <c r="G37" s="151">
        <v>716032.1</v>
      </c>
      <c r="H37" s="65">
        <v>73.97</v>
      </c>
      <c r="I37" s="169">
        <v>702715</v>
      </c>
      <c r="J37" s="83">
        <v>-13317.1</v>
      </c>
      <c r="K37" s="29">
        <v>0</v>
      </c>
      <c r="L37" s="79">
        <v>0</v>
      </c>
      <c r="M37" s="87">
        <v>0.0341215954303105</v>
      </c>
      <c r="N37" s="34">
        <v>556.9973</v>
      </c>
      <c r="O37" s="86">
        <v>41201.090281</v>
      </c>
      <c r="P37" s="226">
        <v>1.0347336530685425</v>
      </c>
      <c r="R37" s="121">
        <v>0.03530676308813207</v>
      </c>
      <c r="S37" s="110">
        <v>0.034535157706122255</v>
      </c>
      <c r="T37" s="111">
        <v>1422.8861505185157</v>
      </c>
      <c r="U37" s="112">
        <v>16.877299999999998</v>
      </c>
      <c r="V37" s="109">
        <v>0.5828602171535371</v>
      </c>
      <c r="W37" s="112">
        <v>5.4225</v>
      </c>
      <c r="X37" s="113">
        <v>0.18726689266144794</v>
      </c>
      <c r="Y37" s="114">
        <v>0</v>
      </c>
      <c r="Z37" s="113">
        <v>0</v>
      </c>
      <c r="AA37" s="91" t="s">
        <v>44</v>
      </c>
      <c r="AB37" s="3" t="s">
        <v>188</v>
      </c>
      <c r="AC37" s="3" t="s">
        <v>184</v>
      </c>
    </row>
    <row r="38" spans="2:29" s="3" customFormat="1" ht="15" outlineLevel="2">
      <c r="B38" s="227">
        <v>7900</v>
      </c>
      <c r="C38" s="98" t="s">
        <v>176</v>
      </c>
      <c r="D38" s="77" t="s">
        <v>177</v>
      </c>
      <c r="E38" s="99" t="s">
        <v>187</v>
      </c>
      <c r="F38" s="28">
        <v>52.1107</v>
      </c>
      <c r="G38" s="151">
        <v>411674.53</v>
      </c>
      <c r="H38" s="65">
        <v>53.47</v>
      </c>
      <c r="I38" s="169">
        <v>422413</v>
      </c>
      <c r="J38" s="83">
        <v>10738.47</v>
      </c>
      <c r="K38" s="29">
        <v>0.6399999856948853</v>
      </c>
      <c r="L38" s="79">
        <v>5055.9998869895935</v>
      </c>
      <c r="M38" s="87">
        <v>0.02051102579353472</v>
      </c>
      <c r="N38" s="34">
        <v>122.5299</v>
      </c>
      <c r="O38" s="86">
        <v>6551.673753</v>
      </c>
      <c r="P38" s="226">
        <v>0.865507960319519</v>
      </c>
      <c r="R38" s="121">
        <v>0.01775245609862328</v>
      </c>
      <c r="S38" s="110">
        <v>0.02075962455919714</v>
      </c>
      <c r="T38" s="111">
        <v>136.01028734662611</v>
      </c>
      <c r="U38" s="112">
        <v>15.1045</v>
      </c>
      <c r="V38" s="109">
        <v>0.3135637491543932</v>
      </c>
      <c r="W38" s="112">
        <v>5.6796</v>
      </c>
      <c r="X38" s="113">
        <v>0.11790636364641607</v>
      </c>
      <c r="Y38" s="114">
        <v>0.9164</v>
      </c>
      <c r="Z38" s="113">
        <v>0.01902411994604826</v>
      </c>
      <c r="AA38" s="91" t="s">
        <v>43</v>
      </c>
      <c r="AB38" s="3" t="s">
        <v>187</v>
      </c>
      <c r="AC38" s="3" t="s">
        <v>185</v>
      </c>
    </row>
    <row r="39" spans="2:29" s="3" customFormat="1" ht="15" outlineLevel="2">
      <c r="B39" s="227">
        <v>15800</v>
      </c>
      <c r="C39" s="98" t="s">
        <v>138</v>
      </c>
      <c r="D39" s="77" t="s">
        <v>137</v>
      </c>
      <c r="E39" s="99" t="s">
        <v>37</v>
      </c>
      <c r="F39" s="28">
        <v>53.69477341772152</v>
      </c>
      <c r="G39" s="151">
        <v>848377.42</v>
      </c>
      <c r="H39" s="65">
        <v>63.08</v>
      </c>
      <c r="I39" s="169">
        <v>996664</v>
      </c>
      <c r="J39" s="83">
        <v>148286.58</v>
      </c>
      <c r="K39" s="29">
        <v>0.6561319828033447</v>
      </c>
      <c r="L39" s="79">
        <v>10366.885328292847</v>
      </c>
      <c r="M39" s="87">
        <v>0.04839481978889733</v>
      </c>
      <c r="N39" s="34">
        <v>930.9566</v>
      </c>
      <c r="O39" s="86">
        <v>58724.742328</v>
      </c>
      <c r="P39" s="226">
        <v>0.6064977049827576</v>
      </c>
      <c r="R39" s="121">
        <v>0.02935134713502037</v>
      </c>
      <c r="S39" s="110">
        <v>0.04898137711592129</v>
      </c>
      <c r="T39" s="111">
        <v>2876.418750003074</v>
      </c>
      <c r="U39" s="112">
        <v>28.52</v>
      </c>
      <c r="V39" s="109">
        <v>1.3969488753460753</v>
      </c>
      <c r="W39" s="112">
        <v>2.9</v>
      </c>
      <c r="X39" s="113">
        <v>0.14204599363617174</v>
      </c>
      <c r="Y39" s="114">
        <v>0.8474</v>
      </c>
      <c r="Z39" s="113">
        <v>0.041506818968031704</v>
      </c>
      <c r="AA39" s="91" t="s">
        <v>37</v>
      </c>
      <c r="AB39" s="3" t="s">
        <v>37</v>
      </c>
      <c r="AC39" s="3" t="s">
        <v>143</v>
      </c>
    </row>
    <row r="40" spans="2:29" s="3" customFormat="1" ht="15" outlineLevel="2">
      <c r="B40" s="227">
        <v>10200</v>
      </c>
      <c r="C40" s="98" t="s">
        <v>109</v>
      </c>
      <c r="D40" s="77" t="s">
        <v>110</v>
      </c>
      <c r="E40" s="99" t="s">
        <v>35</v>
      </c>
      <c r="F40" s="28">
        <v>72.39248529411765</v>
      </c>
      <c r="G40" s="151">
        <v>738403.35</v>
      </c>
      <c r="H40" s="65">
        <v>86.38</v>
      </c>
      <c r="I40" s="169">
        <v>881076</v>
      </c>
      <c r="J40" s="83">
        <v>142672.65</v>
      </c>
      <c r="K40" s="29">
        <v>0</v>
      </c>
      <c r="L40" s="79">
        <v>0</v>
      </c>
      <c r="M40" s="87">
        <v>0.04278223577888085</v>
      </c>
      <c r="N40" s="34">
        <v>321.62809999999996</v>
      </c>
      <c r="O40" s="86">
        <v>27782.235277999996</v>
      </c>
      <c r="P40" s="226">
        <v>1.2882665395736694</v>
      </c>
      <c r="R40" s="121">
        <v>0.05511492284208366</v>
      </c>
      <c r="S40" s="110">
        <v>0.04330076718311032</v>
      </c>
      <c r="T40" s="111">
        <v>1202.9921015990722</v>
      </c>
      <c r="U40" s="112">
        <v>7.339</v>
      </c>
      <c r="V40" s="109">
        <v>0.31778433035684667</v>
      </c>
      <c r="W40" s="112">
        <v>1.3501</v>
      </c>
      <c r="X40" s="113">
        <v>0.05846036577391725</v>
      </c>
      <c r="Y40" s="114">
        <v>0</v>
      </c>
      <c r="Z40" s="113">
        <v>0</v>
      </c>
      <c r="AA40" s="91" t="s">
        <v>35</v>
      </c>
      <c r="AB40" s="3" t="s">
        <v>35</v>
      </c>
      <c r="AC40" s="3" t="s">
        <v>111</v>
      </c>
    </row>
    <row r="41" spans="2:29" s="3" customFormat="1" ht="15" outlineLevel="2">
      <c r="B41" s="227">
        <v>31100</v>
      </c>
      <c r="C41" s="98" t="s">
        <v>133</v>
      </c>
      <c r="D41" s="77" t="s">
        <v>134</v>
      </c>
      <c r="E41" s="99" t="s">
        <v>38</v>
      </c>
      <c r="F41" s="28">
        <v>12.5367</v>
      </c>
      <c r="G41" s="151">
        <v>389891.37</v>
      </c>
      <c r="H41" s="65">
        <v>15.32</v>
      </c>
      <c r="I41" s="169">
        <v>476452</v>
      </c>
      <c r="J41" s="83">
        <v>86560.63</v>
      </c>
      <c r="K41" s="29">
        <v>0.05999999865889549</v>
      </c>
      <c r="L41" s="79">
        <v>1865.9999582916498</v>
      </c>
      <c r="M41" s="87">
        <v>0.023134986994673944</v>
      </c>
      <c r="N41" s="34">
        <v>100.71629999999999</v>
      </c>
      <c r="O41" s="86">
        <v>1542.973716</v>
      </c>
      <c r="P41" s="226">
        <v>1.2663160562515259</v>
      </c>
      <c r="R41" s="121">
        <v>0.02929620549252585</v>
      </c>
      <c r="S41" s="110">
        <v>0.023415388826761006</v>
      </c>
      <c r="T41" s="111">
        <v>36.12932950961231</v>
      </c>
      <c r="U41" s="112">
        <v>27.8545</v>
      </c>
      <c r="V41" s="109">
        <v>0.6522239480750145</v>
      </c>
      <c r="W41" s="112">
        <v>1.9533</v>
      </c>
      <c r="X41" s="113">
        <v>0.045737278995312276</v>
      </c>
      <c r="Y41" s="114">
        <v>0.3916</v>
      </c>
      <c r="Z41" s="113">
        <v>0.00916946626455961</v>
      </c>
      <c r="AA41" s="91" t="s">
        <v>38</v>
      </c>
      <c r="AB41" s="3" t="s">
        <v>38</v>
      </c>
      <c r="AC41" s="3" t="s">
        <v>144</v>
      </c>
    </row>
    <row r="42" spans="2:29" s="3" customFormat="1" ht="15" outlineLevel="2">
      <c r="B42" s="227">
        <v>7000</v>
      </c>
      <c r="C42" s="98" t="s">
        <v>161</v>
      </c>
      <c r="D42" s="77" t="s">
        <v>162</v>
      </c>
      <c r="E42" s="99" t="s">
        <v>189</v>
      </c>
      <c r="F42" s="28">
        <v>32.7209</v>
      </c>
      <c r="G42" s="151">
        <v>229046.3</v>
      </c>
      <c r="H42" s="65">
        <v>31.02</v>
      </c>
      <c r="I42" s="169">
        <v>217140</v>
      </c>
      <c r="J42" s="83">
        <v>-11906.3</v>
      </c>
      <c r="K42" s="29">
        <v>1.899999976158142</v>
      </c>
      <c r="L42" s="79">
        <v>13299.999833106995</v>
      </c>
      <c r="M42" s="87">
        <v>0.01054362470096358</v>
      </c>
      <c r="N42" s="34">
        <v>2835.727</v>
      </c>
      <c r="O42" s="86">
        <v>87964.25154</v>
      </c>
      <c r="P42" s="226">
        <v>0.8034123778343201</v>
      </c>
      <c r="R42" s="121">
        <v>0.008470878591993821</v>
      </c>
      <c r="S42" s="110">
        <v>0.010671416070963885</v>
      </c>
      <c r="T42" s="111">
        <v>938.7031275542656</v>
      </c>
      <c r="U42" s="112">
        <v>12.918</v>
      </c>
      <c r="V42" s="109">
        <v>0.13785335280471148</v>
      </c>
      <c r="W42" s="112">
        <v>2.1142</v>
      </c>
      <c r="X42" s="113">
        <v>0.022561507857231846</v>
      </c>
      <c r="Y42" s="114">
        <v>6.0284</v>
      </c>
      <c r="Z42" s="113">
        <v>0.06433156464219869</v>
      </c>
      <c r="AA42" s="91" t="s">
        <v>42</v>
      </c>
      <c r="AB42" s="3" t="s">
        <v>189</v>
      </c>
      <c r="AC42" s="3" t="s">
        <v>167</v>
      </c>
    </row>
    <row r="43" spans="2:29" s="3" customFormat="1" ht="15" outlineLevel="2">
      <c r="B43" s="227">
        <v>10375</v>
      </c>
      <c r="C43" s="98" t="s">
        <v>107</v>
      </c>
      <c r="D43" s="77" t="s">
        <v>108</v>
      </c>
      <c r="E43" s="99" t="s">
        <v>190</v>
      </c>
      <c r="F43" s="28">
        <v>50.04140048192772</v>
      </c>
      <c r="G43" s="151">
        <v>519179.53</v>
      </c>
      <c r="H43" s="65">
        <v>55.6</v>
      </c>
      <c r="I43" s="169">
        <v>576850</v>
      </c>
      <c r="J43" s="83">
        <v>57670.47</v>
      </c>
      <c r="K43" s="29">
        <v>1.2100000381469727</v>
      </c>
      <c r="L43" s="79">
        <v>12553.750395774841</v>
      </c>
      <c r="M43" s="87">
        <v>0.028009993132314826</v>
      </c>
      <c r="N43" s="34">
        <v>3759.008</v>
      </c>
      <c r="O43" s="86">
        <v>209000.8448</v>
      </c>
      <c r="P43" s="226">
        <v>0.63791823387146</v>
      </c>
      <c r="R43" s="121">
        <v>0.017868085349717996</v>
      </c>
      <c r="S43" s="110">
        <v>0.028349481258798548</v>
      </c>
      <c r="T43" s="111">
        <v>5925.065532730664</v>
      </c>
      <c r="U43" s="112">
        <v>15.1913</v>
      </c>
      <c r="V43" s="109">
        <v>0.4306654746467864</v>
      </c>
      <c r="W43" s="112">
        <v>2.9753</v>
      </c>
      <c r="X43" s="113">
        <v>0.08434821158930332</v>
      </c>
      <c r="Y43" s="114">
        <v>2.0144</v>
      </c>
      <c r="Z43" s="113">
        <v>0.057107195047723804</v>
      </c>
      <c r="AA43" s="91" t="s">
        <v>34</v>
      </c>
      <c r="AB43" s="3" t="s">
        <v>190</v>
      </c>
      <c r="AC43" s="3" t="s">
        <v>112</v>
      </c>
    </row>
    <row r="44" spans="2:27" s="3" customFormat="1" ht="15" outlineLevel="2">
      <c r="B44" s="228"/>
      <c r="C44" s="100"/>
      <c r="D44" s="78"/>
      <c r="E44" s="99"/>
      <c r="F44" s="28"/>
      <c r="G44" s="151"/>
      <c r="H44" s="65"/>
      <c r="I44" s="169"/>
      <c r="J44" s="83"/>
      <c r="K44" s="29"/>
      <c r="L44" s="79"/>
      <c r="M44" s="87"/>
      <c r="N44" s="34"/>
      <c r="O44" s="86"/>
      <c r="P44" s="226"/>
      <c r="R44" s="121"/>
      <c r="S44" s="110"/>
      <c r="T44" s="111"/>
      <c r="U44" s="112"/>
      <c r="V44" s="109"/>
      <c r="W44" s="112"/>
      <c r="X44" s="113"/>
      <c r="Y44" s="114"/>
      <c r="Z44" s="113"/>
      <c r="AA44" s="91"/>
    </row>
    <row r="45" spans="2:16" s="3" customFormat="1" ht="15.75" outlineLevel="2" thickBot="1">
      <c r="B45" s="229"/>
      <c r="C45" s="36"/>
      <c r="D45" s="36"/>
      <c r="E45" s="36"/>
      <c r="F45" s="37"/>
      <c r="G45" s="152"/>
      <c r="H45" s="38"/>
      <c r="I45" s="176"/>
      <c r="J45" s="39"/>
      <c r="K45" s="40"/>
      <c r="L45" s="85"/>
      <c r="M45" s="88"/>
      <c r="N45" s="41"/>
      <c r="O45" s="42"/>
      <c r="P45" s="230"/>
    </row>
    <row r="46" spans="2:26" s="3" customFormat="1" ht="16.5" customHeight="1" outlineLevel="1">
      <c r="B46" s="43">
        <v>32</v>
      </c>
      <c r="C46" s="165" t="s">
        <v>90</v>
      </c>
      <c r="D46" s="44"/>
      <c r="E46" s="44"/>
      <c r="F46" s="21"/>
      <c r="G46" s="153">
        <v>19383976.600000005</v>
      </c>
      <c r="H46" s="45"/>
      <c r="I46" s="177">
        <v>20347815</v>
      </c>
      <c r="J46" s="84">
        <v>963838.4</v>
      </c>
      <c r="K46" s="46" t="s">
        <v>14</v>
      </c>
      <c r="L46" s="80">
        <v>274391.41421605647</v>
      </c>
      <c r="M46" s="87">
        <v>0.9880248910593958</v>
      </c>
      <c r="N46" s="102"/>
      <c r="O46" s="47">
        <v>1956671.2377465998</v>
      </c>
      <c r="P46" s="226"/>
      <c r="R46" s="122">
        <v>1.0474959755034525</v>
      </c>
      <c r="S46" s="123">
        <v>1</v>
      </c>
      <c r="T46" s="124">
        <v>65228.12098237566</v>
      </c>
      <c r="U46" s="125"/>
      <c r="V46" s="126">
        <v>15.542355045979631</v>
      </c>
      <c r="W46" s="127"/>
      <c r="X46" s="126">
        <v>3.4913389689482632</v>
      </c>
      <c r="Y46" s="126"/>
      <c r="Z46" s="128">
        <v>0.013428648239744663</v>
      </c>
    </row>
    <row r="47" spans="2:26" s="3" customFormat="1" ht="16.5" customHeight="1" outlineLevel="1">
      <c r="B47" s="43"/>
      <c r="C47" s="44"/>
      <c r="D47" s="44"/>
      <c r="E47" s="44"/>
      <c r="F47" s="21"/>
      <c r="G47" s="153"/>
      <c r="H47" s="45"/>
      <c r="I47" s="177"/>
      <c r="J47" s="84"/>
      <c r="K47" s="46"/>
      <c r="L47" s="80"/>
      <c r="M47" s="87"/>
      <c r="N47" s="102"/>
      <c r="O47" s="47"/>
      <c r="P47" s="226"/>
      <c r="R47" s="122"/>
      <c r="S47" s="123"/>
      <c r="T47" s="124"/>
      <c r="U47" s="125"/>
      <c r="V47" s="126"/>
      <c r="W47" s="127"/>
      <c r="X47" s="126"/>
      <c r="Y47" s="126"/>
      <c r="Z47" s="128"/>
    </row>
    <row r="48" spans="2:20" s="3" customFormat="1" ht="15" outlineLevel="1">
      <c r="B48" s="11"/>
      <c r="C48" s="48" t="s">
        <v>16</v>
      </c>
      <c r="D48" s="20"/>
      <c r="E48" s="20"/>
      <c r="F48" s="21"/>
      <c r="G48" s="153"/>
      <c r="H48" s="45"/>
      <c r="I48" s="177"/>
      <c r="J48" s="24"/>
      <c r="K48" s="46" t="s">
        <v>14</v>
      </c>
      <c r="L48" s="80"/>
      <c r="M48" s="87"/>
      <c r="N48" s="19"/>
      <c r="O48" s="19"/>
      <c r="P48" s="224"/>
      <c r="T48" s="140"/>
    </row>
    <row r="49" spans="2:16" s="3" customFormat="1" ht="15" outlineLevel="1">
      <c r="B49" s="11"/>
      <c r="C49" s="98" t="s">
        <v>129</v>
      </c>
      <c r="D49" s="20"/>
      <c r="E49" s="20"/>
      <c r="F49" s="49"/>
      <c r="G49" s="153">
        <v>414009.94</v>
      </c>
      <c r="H49" s="50"/>
      <c r="I49" s="253">
        <v>235096.17</v>
      </c>
      <c r="J49" s="24"/>
      <c r="K49" s="51">
        <v>0.00063</v>
      </c>
      <c r="L49" s="80">
        <v>148.1105871</v>
      </c>
      <c r="M49" s="87">
        <v>0.011415518951431948</v>
      </c>
      <c r="N49" s="33"/>
      <c r="O49" s="33"/>
      <c r="P49" s="224"/>
    </row>
    <row r="50" spans="2:16" s="3" customFormat="1" ht="9" customHeight="1" outlineLevel="1">
      <c r="B50" s="11"/>
      <c r="C50" s="12"/>
      <c r="D50" s="12"/>
      <c r="E50" s="12"/>
      <c r="F50" s="26"/>
      <c r="G50" s="154"/>
      <c r="H50" s="52"/>
      <c r="I50" s="154"/>
      <c r="J50" s="53"/>
      <c r="K50" s="53"/>
      <c r="L50" s="81"/>
      <c r="M50" s="89"/>
      <c r="N50" s="54"/>
      <c r="O50" s="54"/>
      <c r="P50" s="224"/>
    </row>
    <row r="51" spans="2:16" s="3" customFormat="1" ht="15" customHeight="1" outlineLevel="1">
      <c r="B51" s="11"/>
      <c r="C51" s="55" t="s">
        <v>128</v>
      </c>
      <c r="D51" s="12"/>
      <c r="E51" s="12"/>
      <c r="F51" s="26"/>
      <c r="G51" s="154"/>
      <c r="H51" s="52"/>
      <c r="I51" s="154"/>
      <c r="J51" s="53"/>
      <c r="K51" s="53"/>
      <c r="L51" s="81"/>
      <c r="M51" s="89"/>
      <c r="N51" s="54"/>
      <c r="O51" s="54"/>
      <c r="P51" s="224"/>
    </row>
    <row r="52" spans="2:16" s="3" customFormat="1" ht="15.75" customHeight="1" outlineLevel="1">
      <c r="B52" s="11"/>
      <c r="C52" s="168" t="s">
        <v>127</v>
      </c>
      <c r="D52" s="12"/>
      <c r="E52" s="12"/>
      <c r="F52" s="26"/>
      <c r="G52" s="154"/>
      <c r="H52" s="52"/>
      <c r="I52" s="253">
        <v>11524.44</v>
      </c>
      <c r="J52" s="53"/>
      <c r="K52" s="53"/>
      <c r="L52" s="81"/>
      <c r="M52" s="89">
        <v>0.0005595899891718372</v>
      </c>
      <c r="N52" s="54"/>
      <c r="O52" s="54"/>
      <c r="P52" s="224"/>
    </row>
    <row r="53" spans="2:16" s="3" customFormat="1" ht="15.75" customHeight="1" outlineLevel="1">
      <c r="B53" s="11"/>
      <c r="C53" s="168"/>
      <c r="D53" s="12"/>
      <c r="E53" s="12"/>
      <c r="F53" s="26"/>
      <c r="G53" s="154"/>
      <c r="H53" s="52"/>
      <c r="I53" s="154"/>
      <c r="J53" s="53"/>
      <c r="K53" s="53"/>
      <c r="L53" s="81"/>
      <c r="M53" s="89"/>
      <c r="N53" s="54"/>
      <c r="O53" s="54"/>
      <c r="P53" s="224"/>
    </row>
    <row r="54" spans="2:16" s="3" customFormat="1" ht="15" outlineLevel="1">
      <c r="B54" s="11"/>
      <c r="C54" s="55" t="s">
        <v>17</v>
      </c>
      <c r="D54" s="12"/>
      <c r="E54" s="12"/>
      <c r="F54" s="53"/>
      <c r="G54" s="154"/>
      <c r="H54" s="52"/>
      <c r="I54" s="154"/>
      <c r="J54" s="53"/>
      <c r="K54" s="53"/>
      <c r="L54" s="81"/>
      <c r="M54" s="89"/>
      <c r="N54" s="54"/>
      <c r="O54" s="54"/>
      <c r="P54" s="224"/>
    </row>
    <row r="55" spans="2:16" s="3" customFormat="1" ht="15" customHeight="1">
      <c r="B55" s="11"/>
      <c r="C55" s="101" t="s">
        <v>18</v>
      </c>
      <c r="D55" s="56"/>
      <c r="E55" s="56"/>
      <c r="F55" s="57"/>
      <c r="G55" s="155">
        <v>19797986.540000007</v>
      </c>
      <c r="H55" s="45" t="s">
        <v>14</v>
      </c>
      <c r="I55" s="267">
        <v>20594435.610000003</v>
      </c>
      <c r="J55" s="59"/>
      <c r="K55" s="59" t="s">
        <v>14</v>
      </c>
      <c r="L55" s="82">
        <v>274539.52480315644</v>
      </c>
      <c r="M55" s="90">
        <v>1</v>
      </c>
      <c r="N55" s="60"/>
      <c r="O55" s="60"/>
      <c r="P55" s="224"/>
    </row>
    <row r="56" spans="2:16" s="3" customFormat="1" ht="15" customHeight="1">
      <c r="B56" s="11"/>
      <c r="C56" s="56"/>
      <c r="D56" s="56"/>
      <c r="E56" s="56"/>
      <c r="F56" s="57"/>
      <c r="G56" s="155"/>
      <c r="H56" s="45"/>
      <c r="I56" s="177"/>
      <c r="J56" s="59"/>
      <c r="K56" s="59"/>
      <c r="L56" s="58"/>
      <c r="M56" s="60"/>
      <c r="N56" s="60"/>
      <c r="O56" s="60"/>
      <c r="P56" s="224"/>
    </row>
    <row r="57" spans="2:16" s="3" customFormat="1" ht="15" customHeight="1">
      <c r="B57" s="11"/>
      <c r="C57" s="55" t="s">
        <v>21</v>
      </c>
      <c r="D57" s="56"/>
      <c r="E57" s="56"/>
      <c r="F57" s="57"/>
      <c r="G57" s="155"/>
      <c r="H57" s="45"/>
      <c r="I57" s="177"/>
      <c r="J57" s="59"/>
      <c r="K57" s="59"/>
      <c r="L57" s="58"/>
      <c r="M57" s="60"/>
      <c r="N57" s="60"/>
      <c r="O57" s="60"/>
      <c r="P57" s="224"/>
    </row>
    <row r="58" spans="2:16" s="3" customFormat="1" ht="15" customHeight="1">
      <c r="B58" s="11"/>
      <c r="C58" s="178" t="s">
        <v>23</v>
      </c>
      <c r="D58" s="180">
        <v>15.542355045979631</v>
      </c>
      <c r="E58" s="74"/>
      <c r="F58" s="57"/>
      <c r="G58" s="155"/>
      <c r="H58" s="45"/>
      <c r="I58" s="177"/>
      <c r="J58" s="59"/>
      <c r="K58" s="59"/>
      <c r="L58" s="58"/>
      <c r="M58" s="60"/>
      <c r="N58" s="60"/>
      <c r="O58" s="60"/>
      <c r="P58" s="224"/>
    </row>
    <row r="59" spans="2:16" s="3" customFormat="1" ht="15" customHeight="1">
      <c r="B59" s="11"/>
      <c r="C59" s="178" t="s">
        <v>24</v>
      </c>
      <c r="D59" s="180">
        <v>3.4913389689482632</v>
      </c>
      <c r="E59" s="74"/>
      <c r="F59" s="57"/>
      <c r="G59" s="155"/>
      <c r="H59" s="45"/>
      <c r="I59" s="177"/>
      <c r="J59" s="59"/>
      <c r="K59" s="59"/>
      <c r="L59" s="58"/>
      <c r="M59" s="60"/>
      <c r="N59" s="60"/>
      <c r="O59" s="60"/>
      <c r="P59" s="224"/>
    </row>
    <row r="60" spans="2:16" s="3" customFormat="1" ht="15" customHeight="1">
      <c r="B60" s="11"/>
      <c r="C60" s="178" t="s">
        <v>25</v>
      </c>
      <c r="D60" s="181">
        <v>61145.976179581245</v>
      </c>
      <c r="E60" s="75"/>
      <c r="F60" s="57"/>
      <c r="G60" s="155"/>
      <c r="H60" s="45"/>
      <c r="I60" s="177"/>
      <c r="J60" s="59"/>
      <c r="K60" s="59"/>
      <c r="L60" s="58"/>
      <c r="M60" s="60"/>
      <c r="N60" s="60"/>
      <c r="O60" s="60"/>
      <c r="P60" s="224"/>
    </row>
    <row r="61" spans="2:16" s="3" customFormat="1" ht="15" customHeight="1">
      <c r="B61" s="11"/>
      <c r="C61" s="178" t="s">
        <v>130</v>
      </c>
      <c r="D61" s="181">
        <v>65228.12098237566</v>
      </c>
      <c r="E61" s="75"/>
      <c r="F61" s="57"/>
      <c r="G61" s="155"/>
      <c r="H61" s="45"/>
      <c r="I61" s="177"/>
      <c r="J61" s="59"/>
      <c r="K61" s="59"/>
      <c r="L61" s="58"/>
      <c r="M61" s="60"/>
      <c r="N61" s="60"/>
      <c r="O61" s="60"/>
      <c r="P61" s="224"/>
    </row>
    <row r="62" spans="2:16" s="3" customFormat="1" ht="15" customHeight="1">
      <c r="B62" s="11"/>
      <c r="C62" s="179" t="s">
        <v>22</v>
      </c>
      <c r="D62" s="182">
        <v>1.0474959755034525</v>
      </c>
      <c r="E62" s="76"/>
      <c r="F62" s="57"/>
      <c r="G62" s="155"/>
      <c r="H62" s="45"/>
      <c r="I62" s="177"/>
      <c r="J62" s="59"/>
      <c r="K62" s="59"/>
      <c r="L62" s="58"/>
      <c r="M62" s="60"/>
      <c r="N62" s="60"/>
      <c r="O62" s="60"/>
      <c r="P62" s="224"/>
    </row>
    <row r="63" spans="2:16" s="3" customFormat="1" ht="15" customHeight="1">
      <c r="B63" s="11"/>
      <c r="C63" s="179" t="s">
        <v>46</v>
      </c>
      <c r="D63" s="183">
        <v>0.013428648239744663</v>
      </c>
      <c r="E63" s="76"/>
      <c r="F63" s="57"/>
      <c r="G63" s="155"/>
      <c r="H63" s="45"/>
      <c r="I63" s="177"/>
      <c r="J63" s="59"/>
      <c r="K63" s="59"/>
      <c r="L63" s="58"/>
      <c r="M63" s="60"/>
      <c r="N63" s="60"/>
      <c r="O63" s="60"/>
      <c r="P63" s="224"/>
    </row>
    <row r="64" spans="2:16" ht="9" customHeight="1" thickBot="1">
      <c r="B64" s="61"/>
      <c r="C64" s="62"/>
      <c r="D64" s="62"/>
      <c r="E64" s="62"/>
      <c r="F64" s="62"/>
      <c r="G64" s="156"/>
      <c r="H64" s="63"/>
      <c r="I64" s="160"/>
      <c r="J64" s="62"/>
      <c r="K64" s="62"/>
      <c r="L64" s="62"/>
      <c r="M64" s="62"/>
      <c r="N64" s="62"/>
      <c r="O64" s="62"/>
      <c r="P64" s="231"/>
    </row>
    <row r="65" ht="12.75">
      <c r="H65" s="64"/>
    </row>
    <row r="66" spans="8:15" ht="12.75">
      <c r="H66" s="64"/>
      <c r="O66" s="139"/>
    </row>
    <row r="67" ht="12.75">
      <c r="H67" s="64"/>
    </row>
    <row r="68" ht="12.75">
      <c r="H68" s="64"/>
    </row>
    <row r="69" ht="12.75">
      <c r="H69" s="64"/>
    </row>
    <row r="70" ht="12.75">
      <c r="H70" s="64"/>
    </row>
    <row r="71" ht="12.75">
      <c r="H71" s="64"/>
    </row>
    <row r="72" ht="12.75">
      <c r="H72" s="64"/>
    </row>
    <row r="73" ht="12.75">
      <c r="H73" s="64"/>
    </row>
    <row r="74" ht="12.75">
      <c r="H74" s="64"/>
    </row>
    <row r="75" ht="12.75">
      <c r="H75" s="64"/>
    </row>
    <row r="76" ht="12.75">
      <c r="H76" s="64"/>
    </row>
    <row r="77" ht="12.75">
      <c r="H77" s="64"/>
    </row>
    <row r="78" ht="12.75">
      <c r="H78" s="64"/>
    </row>
    <row r="79" ht="12.75">
      <c r="H79" s="64"/>
    </row>
    <row r="80" ht="12.75">
      <c r="H80" s="64"/>
    </row>
    <row r="81" ht="12.75">
      <c r="H81" s="64"/>
    </row>
    <row r="82" ht="12.75">
      <c r="H82" s="64"/>
    </row>
    <row r="83" ht="12.75">
      <c r="H83" s="64"/>
    </row>
    <row r="84" ht="12.75">
      <c r="H84" s="64"/>
    </row>
    <row r="85" ht="12.75">
      <c r="H85" s="64"/>
    </row>
    <row r="86" ht="12.75">
      <c r="H86" s="64"/>
    </row>
    <row r="87" ht="12.75">
      <c r="H87" s="64"/>
    </row>
    <row r="88" ht="12.75">
      <c r="H88" s="64"/>
    </row>
    <row r="89" ht="12.75">
      <c r="H89" s="64"/>
    </row>
    <row r="90" ht="12.75">
      <c r="H90" s="64"/>
    </row>
    <row r="91" ht="12.75">
      <c r="H91" s="64"/>
    </row>
    <row r="92" ht="12.75">
      <c r="H92" s="64"/>
    </row>
    <row r="93" ht="12.75">
      <c r="H93" s="64"/>
    </row>
    <row r="94" ht="12.75">
      <c r="H94" s="64"/>
    </row>
    <row r="95" ht="12.75">
      <c r="H95" s="64"/>
    </row>
    <row r="96" ht="12.75">
      <c r="H96" s="64"/>
    </row>
    <row r="97" ht="12.75">
      <c r="H97" s="64"/>
    </row>
    <row r="98" ht="12.75">
      <c r="H98" s="64"/>
    </row>
    <row r="99" ht="12.75">
      <c r="H99" s="64"/>
    </row>
    <row r="100" ht="12.75">
      <c r="H100" s="64"/>
    </row>
    <row r="101" ht="12.75">
      <c r="H101" s="64"/>
    </row>
    <row r="102" ht="12.75">
      <c r="H102" s="64"/>
    </row>
    <row r="103" ht="12.75">
      <c r="H103" s="64"/>
    </row>
    <row r="104" ht="12.75">
      <c r="H104" s="64"/>
    </row>
    <row r="105" ht="12.75">
      <c r="H105" s="64"/>
    </row>
    <row r="106" ht="12.75">
      <c r="H106" s="64"/>
    </row>
    <row r="107" ht="12.75">
      <c r="H107" s="64"/>
    </row>
    <row r="108" ht="12.75">
      <c r="H108" s="64"/>
    </row>
    <row r="109" ht="12.75">
      <c r="H109" s="64"/>
    </row>
    <row r="110" ht="12.75">
      <c r="H110" s="64"/>
    </row>
    <row r="111" ht="12.75">
      <c r="H111" s="64"/>
    </row>
    <row r="112" ht="12.75">
      <c r="H112" s="64"/>
    </row>
    <row r="113" ht="12.75">
      <c r="H113" s="64"/>
    </row>
    <row r="114" ht="12.75">
      <c r="H114" s="64"/>
    </row>
    <row r="115" ht="12.75">
      <c r="H115" s="64"/>
    </row>
    <row r="116" ht="12.75">
      <c r="H116" s="64"/>
    </row>
    <row r="117" ht="12.75">
      <c r="H117" s="64"/>
    </row>
    <row r="118" ht="12.75">
      <c r="H118" s="64"/>
    </row>
    <row r="119" ht="12.75">
      <c r="H119" s="64"/>
    </row>
    <row r="120" ht="12.75">
      <c r="H120" s="64"/>
    </row>
    <row r="121" ht="12.75">
      <c r="H121" s="64"/>
    </row>
    <row r="122" ht="12.75">
      <c r="H122" s="64"/>
    </row>
    <row r="123" ht="12.75">
      <c r="H123" s="64"/>
    </row>
    <row r="124" ht="12.75">
      <c r="H124" s="64"/>
    </row>
    <row r="125" ht="12.75">
      <c r="H125" s="64"/>
    </row>
    <row r="126" ht="12.75">
      <c r="H126" s="64"/>
    </row>
    <row r="127" ht="12.75">
      <c r="H127" s="64"/>
    </row>
    <row r="128" ht="12.75">
      <c r="H128" s="64"/>
    </row>
    <row r="129" ht="12.75">
      <c r="H129" s="64"/>
    </row>
    <row r="130" ht="12.75">
      <c r="H130" s="64"/>
    </row>
    <row r="131" ht="12.75">
      <c r="H131" s="64"/>
    </row>
    <row r="132" ht="12.75">
      <c r="H132" s="64"/>
    </row>
    <row r="133" ht="12.75">
      <c r="H133" s="64"/>
    </row>
    <row r="134" ht="12.75">
      <c r="H134" s="64"/>
    </row>
    <row r="135" ht="12.75">
      <c r="H135" s="64"/>
    </row>
    <row r="136" ht="12.75">
      <c r="H136" s="64"/>
    </row>
    <row r="137" ht="12.75">
      <c r="H137" s="64"/>
    </row>
    <row r="138" ht="12.75">
      <c r="H138" s="64"/>
    </row>
    <row r="139" ht="12.75">
      <c r="H139" s="64"/>
    </row>
    <row r="140" ht="12.75">
      <c r="H140" s="64"/>
    </row>
    <row r="141" ht="12.75">
      <c r="H141" s="64"/>
    </row>
    <row r="142" ht="12.75">
      <c r="H142" s="64"/>
    </row>
    <row r="143" ht="12.75">
      <c r="H143" s="64"/>
    </row>
    <row r="144" ht="12.75">
      <c r="H144" s="64"/>
    </row>
    <row r="145" ht="12.75">
      <c r="H145" s="64"/>
    </row>
    <row r="146" ht="12.75">
      <c r="H146" s="64"/>
    </row>
    <row r="147" ht="12.75">
      <c r="H147" s="64"/>
    </row>
    <row r="148" ht="12.75">
      <c r="H148" s="64"/>
    </row>
    <row r="149" ht="12.75">
      <c r="H149" s="64"/>
    </row>
    <row r="150" ht="12.75">
      <c r="H150" s="64"/>
    </row>
    <row r="151" ht="12.75">
      <c r="H151" s="64"/>
    </row>
    <row r="152" ht="12.75">
      <c r="H152" s="64"/>
    </row>
    <row r="153" ht="12.75">
      <c r="H153" s="64"/>
    </row>
    <row r="154" ht="12.75">
      <c r="H154" s="64"/>
    </row>
    <row r="155" ht="12.75">
      <c r="H155" s="64"/>
    </row>
    <row r="156" ht="12.75">
      <c r="H156" s="64"/>
    </row>
    <row r="157" ht="12.75">
      <c r="H157" s="64"/>
    </row>
    <row r="158" ht="12.75">
      <c r="H158" s="64"/>
    </row>
    <row r="159" ht="12.75">
      <c r="H159" s="64"/>
    </row>
    <row r="160" ht="12.75">
      <c r="H160" s="64"/>
    </row>
    <row r="161" ht="12.75">
      <c r="H161" s="64"/>
    </row>
    <row r="162" ht="12.75">
      <c r="H162" s="64"/>
    </row>
    <row r="163" ht="12.75">
      <c r="H163" s="64"/>
    </row>
    <row r="164" ht="12.75">
      <c r="H164" s="64"/>
    </row>
    <row r="165" ht="12.75">
      <c r="H165" s="64"/>
    </row>
    <row r="166" ht="12.75">
      <c r="H166" s="64"/>
    </row>
    <row r="167" ht="12.75">
      <c r="H167" s="64"/>
    </row>
    <row r="168" ht="12.75">
      <c r="H168" s="64"/>
    </row>
    <row r="169" ht="12.75">
      <c r="H169" s="64"/>
    </row>
    <row r="170" ht="12.75">
      <c r="H170" s="64"/>
    </row>
    <row r="171" ht="12.75">
      <c r="H171" s="64"/>
    </row>
    <row r="172" ht="12.75">
      <c r="H172" s="64"/>
    </row>
    <row r="173" ht="12.75">
      <c r="H173" s="64"/>
    </row>
    <row r="174" ht="12.75">
      <c r="H174" s="64"/>
    </row>
    <row r="175" ht="12.75">
      <c r="H175" s="64"/>
    </row>
    <row r="176" ht="12.75">
      <c r="H176" s="64"/>
    </row>
    <row r="177" ht="12.75">
      <c r="H177" s="64"/>
    </row>
    <row r="178" ht="12.75">
      <c r="H178" s="64"/>
    </row>
    <row r="179" ht="12.75">
      <c r="H179" s="64"/>
    </row>
    <row r="180" ht="12.75">
      <c r="H180" s="64"/>
    </row>
    <row r="181" ht="12.75">
      <c r="H181" s="64"/>
    </row>
    <row r="182" ht="12.75">
      <c r="H182" s="64"/>
    </row>
    <row r="183" ht="12.75">
      <c r="H183" s="64"/>
    </row>
    <row r="184" ht="12.75">
      <c r="H184" s="64"/>
    </row>
    <row r="185" ht="12.75">
      <c r="H185" s="64"/>
    </row>
    <row r="186" ht="12.75">
      <c r="H186" s="64"/>
    </row>
    <row r="187" ht="12.75">
      <c r="H187" s="64"/>
    </row>
    <row r="188" ht="12.75">
      <c r="H188" s="64"/>
    </row>
    <row r="189" ht="12.75">
      <c r="H189" s="64"/>
    </row>
    <row r="190" ht="12.75">
      <c r="H190" s="64"/>
    </row>
    <row r="191" ht="12.75">
      <c r="H191" s="64"/>
    </row>
    <row r="192" ht="12.75">
      <c r="H192" s="64"/>
    </row>
    <row r="193" ht="12.75">
      <c r="H193" s="64"/>
    </row>
    <row r="194" ht="12.75">
      <c r="H194" s="64"/>
    </row>
    <row r="195" ht="12.75">
      <c r="H195" s="64"/>
    </row>
    <row r="196" ht="12.75">
      <c r="H196" s="64"/>
    </row>
    <row r="197" ht="12.75">
      <c r="H197" s="64"/>
    </row>
    <row r="198" ht="12.75">
      <c r="H198" s="64"/>
    </row>
    <row r="199" ht="12.75">
      <c r="H199" s="64"/>
    </row>
    <row r="200" ht="12.75">
      <c r="H200" s="64"/>
    </row>
    <row r="201" ht="12.75">
      <c r="H201" s="64"/>
    </row>
    <row r="202" ht="12.75">
      <c r="H202" s="64"/>
    </row>
    <row r="203" ht="12.75">
      <c r="H203" s="64"/>
    </row>
    <row r="204" ht="12.75">
      <c r="H204" s="64"/>
    </row>
    <row r="205" ht="12.75">
      <c r="H205" s="64"/>
    </row>
    <row r="206" ht="12.75">
      <c r="H206" s="64"/>
    </row>
    <row r="207" ht="12.75">
      <c r="H207" s="64"/>
    </row>
    <row r="208" ht="12.75">
      <c r="H208" s="64"/>
    </row>
    <row r="209" ht="12.75">
      <c r="H209" s="64"/>
    </row>
    <row r="210" ht="12.75">
      <c r="H210" s="64"/>
    </row>
    <row r="211" ht="12.75">
      <c r="H211" s="64"/>
    </row>
    <row r="212" ht="12.75">
      <c r="H212" s="64"/>
    </row>
    <row r="213" ht="12.75">
      <c r="H213" s="64"/>
    </row>
    <row r="214" ht="12.75">
      <c r="H214" s="64"/>
    </row>
    <row r="215" ht="12.75">
      <c r="H215" s="64"/>
    </row>
    <row r="216" ht="12.75">
      <c r="H216" s="64"/>
    </row>
    <row r="217" ht="12.75">
      <c r="H217" s="64"/>
    </row>
    <row r="218" ht="12.75">
      <c r="H218" s="64"/>
    </row>
    <row r="219" ht="12.75">
      <c r="H219" s="64"/>
    </row>
    <row r="220" ht="12.75">
      <c r="H220" s="64"/>
    </row>
    <row r="221" ht="12.75">
      <c r="H221" s="64"/>
    </row>
    <row r="222" ht="12.75">
      <c r="H222" s="64"/>
    </row>
    <row r="223" ht="12.75">
      <c r="H223" s="64"/>
    </row>
    <row r="224" ht="12.75">
      <c r="H224" s="64"/>
    </row>
    <row r="225" ht="12.75">
      <c r="H225" s="64"/>
    </row>
    <row r="226" ht="12.75">
      <c r="H226" s="64"/>
    </row>
    <row r="227" ht="12.75">
      <c r="H227" s="64"/>
    </row>
    <row r="228" ht="12.75">
      <c r="H228" s="64"/>
    </row>
    <row r="229" ht="12.75">
      <c r="H229" s="64"/>
    </row>
    <row r="230" ht="12.75">
      <c r="H230" s="64"/>
    </row>
    <row r="231" ht="12.75">
      <c r="H231" s="64"/>
    </row>
    <row r="232" ht="12.75">
      <c r="H232" s="64"/>
    </row>
    <row r="233" ht="12.75">
      <c r="H233" s="64"/>
    </row>
    <row r="234" ht="12.75">
      <c r="H234" s="64"/>
    </row>
    <row r="235" ht="12.75">
      <c r="H235" s="64"/>
    </row>
    <row r="236" ht="12.75">
      <c r="H236" s="64"/>
    </row>
    <row r="237" ht="12.75">
      <c r="H237" s="64"/>
    </row>
    <row r="238" ht="12.75">
      <c r="H238" s="64"/>
    </row>
    <row r="239" ht="12.75">
      <c r="H239" s="64"/>
    </row>
    <row r="240" ht="12.75">
      <c r="H240" s="64"/>
    </row>
    <row r="241" ht="12.75">
      <c r="H241" s="64"/>
    </row>
    <row r="242" ht="12.75">
      <c r="H242" s="64"/>
    </row>
    <row r="243" ht="12.75">
      <c r="H243" s="64"/>
    </row>
    <row r="244" ht="12.75">
      <c r="H244" s="64"/>
    </row>
    <row r="245" ht="12.75">
      <c r="H245" s="64"/>
    </row>
    <row r="246" ht="12.75">
      <c r="H246" s="64"/>
    </row>
    <row r="247" ht="12.75">
      <c r="H247" s="64"/>
    </row>
    <row r="248" ht="12.75">
      <c r="H248" s="64"/>
    </row>
    <row r="249" ht="12.75">
      <c r="H249" s="64"/>
    </row>
    <row r="250" ht="12.75">
      <c r="H250" s="64"/>
    </row>
    <row r="251" ht="12.75">
      <c r="H251" s="64"/>
    </row>
    <row r="252" ht="12.75">
      <c r="H252" s="64"/>
    </row>
    <row r="253" ht="12.75">
      <c r="H253" s="64"/>
    </row>
    <row r="254" ht="12.75">
      <c r="H254" s="64"/>
    </row>
    <row r="255" ht="12.75">
      <c r="H255" s="64"/>
    </row>
    <row r="256" ht="12.75">
      <c r="H256" s="64"/>
    </row>
    <row r="257" ht="12.75">
      <c r="H257" s="64"/>
    </row>
    <row r="258" ht="12.75">
      <c r="H258" s="64"/>
    </row>
    <row r="259" ht="12.75">
      <c r="H259" s="64"/>
    </row>
    <row r="260" ht="12.75">
      <c r="H260" s="64"/>
    </row>
    <row r="261" ht="12.75">
      <c r="H261" s="64"/>
    </row>
    <row r="262" ht="12.75">
      <c r="H262" s="64"/>
    </row>
    <row r="263" ht="12.75">
      <c r="H263" s="64"/>
    </row>
    <row r="264" ht="12.75">
      <c r="H264" s="64"/>
    </row>
    <row r="265" ht="12.75">
      <c r="H265" s="64"/>
    </row>
    <row r="266" ht="12.75">
      <c r="H266" s="64"/>
    </row>
    <row r="267" ht="12.75">
      <c r="H267" s="64"/>
    </row>
    <row r="268" ht="12.75">
      <c r="H268" s="64"/>
    </row>
    <row r="269" ht="12.75">
      <c r="H269" s="64"/>
    </row>
    <row r="270" ht="12.75">
      <c r="H270" s="64"/>
    </row>
    <row r="271" ht="12.75">
      <c r="H271" s="64"/>
    </row>
    <row r="272" ht="12.75">
      <c r="H272" s="64"/>
    </row>
    <row r="273" ht="12.75">
      <c r="H273" s="64"/>
    </row>
    <row r="274" ht="12.75">
      <c r="H274" s="64"/>
    </row>
    <row r="275" ht="12.75">
      <c r="H275" s="64"/>
    </row>
    <row r="276" ht="12.75">
      <c r="H276" s="64"/>
    </row>
    <row r="277" ht="12.75">
      <c r="H277" s="64"/>
    </row>
    <row r="278" ht="12.75">
      <c r="H278" s="64"/>
    </row>
    <row r="279" ht="12.75">
      <c r="H279" s="64"/>
    </row>
    <row r="280" ht="12.75">
      <c r="H280" s="64"/>
    </row>
    <row r="281" ht="12.75">
      <c r="H281" s="64"/>
    </row>
    <row r="282" ht="12.75">
      <c r="H282" s="64"/>
    </row>
    <row r="283" ht="12.75">
      <c r="H283" s="64"/>
    </row>
    <row r="284" ht="12.75">
      <c r="H284" s="64"/>
    </row>
    <row r="285" ht="12.75">
      <c r="H285" s="64"/>
    </row>
    <row r="286" ht="12.75">
      <c r="H286" s="64"/>
    </row>
    <row r="287" ht="12.75">
      <c r="H287" s="64"/>
    </row>
    <row r="288" ht="12.75">
      <c r="H288" s="64"/>
    </row>
    <row r="289" ht="12.75">
      <c r="H289" s="64"/>
    </row>
    <row r="290" ht="12.75">
      <c r="H290" s="64"/>
    </row>
    <row r="291" ht="12.75">
      <c r="H291" s="64"/>
    </row>
    <row r="292" ht="12.75">
      <c r="H292" s="64"/>
    </row>
    <row r="293" ht="12.75">
      <c r="H293" s="64"/>
    </row>
    <row r="294" ht="12.75">
      <c r="H294" s="64"/>
    </row>
    <row r="295" ht="12.75">
      <c r="H295" s="64"/>
    </row>
    <row r="296" ht="12.75">
      <c r="H296" s="64"/>
    </row>
    <row r="297" ht="12.75">
      <c r="H297" s="64"/>
    </row>
    <row r="298" ht="12.75">
      <c r="H298" s="64"/>
    </row>
    <row r="299" ht="12.75">
      <c r="H299" s="64"/>
    </row>
    <row r="300" ht="12.75">
      <c r="H300" s="64"/>
    </row>
    <row r="301" ht="12.75">
      <c r="H301" s="64"/>
    </row>
    <row r="302" ht="12.75">
      <c r="H302" s="64"/>
    </row>
    <row r="303" ht="12.75">
      <c r="H303" s="64"/>
    </row>
    <row r="304" ht="12.75">
      <c r="H304" s="64"/>
    </row>
    <row r="305" ht="12.75">
      <c r="H305" s="64"/>
    </row>
    <row r="306" ht="12.75">
      <c r="H306" s="64"/>
    </row>
    <row r="307" ht="12.75">
      <c r="H307" s="64"/>
    </row>
    <row r="308" ht="12.75">
      <c r="H308" s="64"/>
    </row>
    <row r="309" ht="12.75">
      <c r="H309" s="64"/>
    </row>
    <row r="310" ht="12.75">
      <c r="H310" s="64"/>
    </row>
    <row r="311" ht="12.75">
      <c r="H311" s="64"/>
    </row>
    <row r="312" ht="12.75">
      <c r="H312" s="64"/>
    </row>
    <row r="313" ht="12.75">
      <c r="H313" s="64"/>
    </row>
    <row r="314" ht="12.75">
      <c r="H314" s="64"/>
    </row>
    <row r="315" ht="12.75">
      <c r="H315" s="64"/>
    </row>
    <row r="316" ht="12.75">
      <c r="H316" s="64"/>
    </row>
    <row r="317" ht="12.75">
      <c r="H317" s="64"/>
    </row>
    <row r="318" ht="12.75">
      <c r="H318" s="64"/>
    </row>
    <row r="319" ht="12.75">
      <c r="H319" s="64"/>
    </row>
    <row r="320" ht="12.75">
      <c r="H320" s="64"/>
    </row>
    <row r="321" ht="12.75">
      <c r="H321" s="64"/>
    </row>
    <row r="322" ht="12.75">
      <c r="H322" s="64"/>
    </row>
    <row r="323" ht="12.75">
      <c r="H323" s="64"/>
    </row>
    <row r="324" ht="12.75">
      <c r="H324" s="64"/>
    </row>
    <row r="325" ht="12.75">
      <c r="H325" s="64"/>
    </row>
    <row r="326" ht="12.75">
      <c r="H326" s="64"/>
    </row>
    <row r="327" ht="12.75">
      <c r="H327" s="64"/>
    </row>
    <row r="328" ht="12.75">
      <c r="H328" s="64"/>
    </row>
    <row r="329" ht="12.75">
      <c r="H329" s="64"/>
    </row>
    <row r="330" ht="12.75">
      <c r="H330" s="64"/>
    </row>
    <row r="331" ht="12.75">
      <c r="H331" s="64"/>
    </row>
    <row r="332" ht="12.75">
      <c r="H332" s="64"/>
    </row>
    <row r="333" ht="12.75">
      <c r="H333" s="64"/>
    </row>
    <row r="334" ht="12.75">
      <c r="H334" s="64"/>
    </row>
    <row r="335" ht="12.75">
      <c r="H335" s="64"/>
    </row>
    <row r="336" ht="12.75">
      <c r="H336" s="64"/>
    </row>
    <row r="337" ht="12.75">
      <c r="H337" s="64"/>
    </row>
    <row r="338" ht="12.75">
      <c r="H338" s="64"/>
    </row>
    <row r="339" ht="12.75">
      <c r="H339" s="64"/>
    </row>
    <row r="340" ht="12.75">
      <c r="H340" s="64"/>
    </row>
    <row r="341" ht="12.75">
      <c r="H341" s="64"/>
    </row>
    <row r="342" ht="12.75">
      <c r="H342" s="64"/>
    </row>
    <row r="343" ht="12.75">
      <c r="H343" s="64"/>
    </row>
    <row r="344" ht="12.75">
      <c r="H344" s="64"/>
    </row>
    <row r="345" ht="12.75">
      <c r="H345" s="64"/>
    </row>
    <row r="346" ht="12.75">
      <c r="H346" s="64"/>
    </row>
    <row r="347" ht="12.75">
      <c r="H347" s="64"/>
    </row>
    <row r="348" ht="12.75">
      <c r="H348" s="64"/>
    </row>
    <row r="349" ht="12.75">
      <c r="H349" s="64"/>
    </row>
    <row r="350" ht="12.75">
      <c r="H350" s="64"/>
    </row>
    <row r="351" ht="12.75">
      <c r="H351" s="64"/>
    </row>
    <row r="352" ht="12.75">
      <c r="H352" s="64"/>
    </row>
    <row r="353" ht="12.75">
      <c r="H353" s="64"/>
    </row>
    <row r="354" ht="12.75">
      <c r="H354" s="64"/>
    </row>
    <row r="355" ht="12.75">
      <c r="H355" s="64"/>
    </row>
    <row r="356" ht="12.75">
      <c r="H356" s="64"/>
    </row>
    <row r="357" ht="12.75">
      <c r="H357" s="64"/>
    </row>
    <row r="358" ht="12.75">
      <c r="H358" s="64"/>
    </row>
    <row r="359" ht="12.75">
      <c r="H359" s="64"/>
    </row>
    <row r="360" ht="12.75">
      <c r="H360" s="64"/>
    </row>
    <row r="361" ht="12.75">
      <c r="H361" s="64"/>
    </row>
    <row r="362" ht="12.75">
      <c r="H362" s="64"/>
    </row>
    <row r="363" ht="12.75">
      <c r="H363" s="64"/>
    </row>
    <row r="364" ht="12.75">
      <c r="H364" s="64"/>
    </row>
    <row r="365" ht="12.75">
      <c r="H365" s="64"/>
    </row>
    <row r="366" ht="12.75">
      <c r="H366" s="64"/>
    </row>
    <row r="367" ht="12.75">
      <c r="H367" s="64"/>
    </row>
    <row r="368" ht="12.75">
      <c r="H368" s="64"/>
    </row>
    <row r="369" ht="12.75">
      <c r="H369" s="64"/>
    </row>
    <row r="370" ht="12.75">
      <c r="H370" s="64"/>
    </row>
    <row r="371" ht="12.75">
      <c r="H371" s="64"/>
    </row>
    <row r="372" ht="12.75">
      <c r="H372" s="64"/>
    </row>
    <row r="373" ht="12.75">
      <c r="H373" s="64"/>
    </row>
    <row r="374" ht="12.75">
      <c r="H374" s="64"/>
    </row>
    <row r="375" ht="12.75">
      <c r="H375" s="64"/>
    </row>
    <row r="376" ht="12.75">
      <c r="H376" s="64"/>
    </row>
    <row r="377" ht="12.75">
      <c r="H377" s="64"/>
    </row>
    <row r="378" ht="12.75">
      <c r="H378" s="64"/>
    </row>
    <row r="379" ht="12.75">
      <c r="H379" s="64"/>
    </row>
    <row r="380" ht="12.75">
      <c r="H380" s="64"/>
    </row>
    <row r="381" ht="12.75">
      <c r="H381" s="64"/>
    </row>
    <row r="382" ht="12.75">
      <c r="H382" s="64"/>
    </row>
    <row r="383" ht="12.75">
      <c r="H383" s="64"/>
    </row>
    <row r="384" ht="12.75">
      <c r="H384" s="64"/>
    </row>
    <row r="385" ht="12.75">
      <c r="H385" s="64"/>
    </row>
    <row r="386" ht="12.75">
      <c r="H386" s="64"/>
    </row>
    <row r="387" ht="12.75">
      <c r="H387" s="64"/>
    </row>
    <row r="388" ht="12.75">
      <c r="H388" s="64"/>
    </row>
    <row r="389" ht="12.75">
      <c r="H389" s="64"/>
    </row>
    <row r="390" ht="12.75">
      <c r="H390" s="64"/>
    </row>
    <row r="391" ht="12.75">
      <c r="H391" s="64"/>
    </row>
    <row r="392" ht="12.75">
      <c r="H392" s="64"/>
    </row>
    <row r="393" ht="12.75">
      <c r="H393" s="64"/>
    </row>
    <row r="394" ht="12.75">
      <c r="H394" s="64"/>
    </row>
    <row r="395" ht="12.75">
      <c r="H395" s="64"/>
    </row>
    <row r="396" ht="12.75">
      <c r="H396" s="64"/>
    </row>
    <row r="397" ht="12.75">
      <c r="H397" s="64"/>
    </row>
    <row r="398" ht="12.75">
      <c r="H398" s="64"/>
    </row>
    <row r="399" ht="12.75">
      <c r="H399" s="64"/>
    </row>
    <row r="400" ht="12.75">
      <c r="H400" s="64"/>
    </row>
    <row r="401" ht="12.75">
      <c r="H401" s="64"/>
    </row>
    <row r="402" ht="12.75">
      <c r="H402" s="64"/>
    </row>
    <row r="403" ht="12.75">
      <c r="H403" s="64"/>
    </row>
    <row r="404" ht="12.75">
      <c r="H404" s="64"/>
    </row>
    <row r="405" ht="12.75">
      <c r="H405" s="64"/>
    </row>
    <row r="406" ht="12.75">
      <c r="H406" s="64"/>
    </row>
    <row r="407" ht="12.75">
      <c r="H407" s="64"/>
    </row>
    <row r="408" ht="12.75">
      <c r="H408" s="64"/>
    </row>
    <row r="409" ht="12.75">
      <c r="H409" s="64"/>
    </row>
    <row r="410" ht="12.75">
      <c r="H410" s="64"/>
    </row>
    <row r="411" ht="12.75">
      <c r="H411" s="64"/>
    </row>
    <row r="412" ht="12.75">
      <c r="H412" s="64"/>
    </row>
    <row r="413" ht="12.75">
      <c r="H413" s="64"/>
    </row>
    <row r="414" ht="12.75">
      <c r="H414" s="64"/>
    </row>
    <row r="415" ht="12.75">
      <c r="H415" s="64"/>
    </row>
    <row r="416" ht="12.75">
      <c r="H416" s="64"/>
    </row>
    <row r="417" ht="12.75">
      <c r="H417" s="64"/>
    </row>
    <row r="418" ht="12.75">
      <c r="H418" s="64"/>
    </row>
    <row r="419" ht="12.75">
      <c r="H419" s="64"/>
    </row>
    <row r="420" ht="12.75">
      <c r="H420" s="64"/>
    </row>
    <row r="421" ht="12.75">
      <c r="H421" s="64"/>
    </row>
    <row r="422" ht="12.75">
      <c r="H422" s="64"/>
    </row>
    <row r="423" ht="12.75">
      <c r="H423" s="64"/>
    </row>
    <row r="424" ht="12.75">
      <c r="H424" s="64"/>
    </row>
    <row r="425" ht="12.75">
      <c r="H425" s="64"/>
    </row>
    <row r="426" ht="12.75">
      <c r="H426" s="64"/>
    </row>
    <row r="427" ht="12.75">
      <c r="H427" s="64"/>
    </row>
    <row r="428" ht="12.75">
      <c r="H428" s="64"/>
    </row>
    <row r="429" ht="12.75">
      <c r="H429" s="64"/>
    </row>
    <row r="430" ht="12.75">
      <c r="H430" s="64"/>
    </row>
    <row r="431" ht="12.75">
      <c r="H431" s="64"/>
    </row>
    <row r="432" ht="12.75">
      <c r="H432" s="64"/>
    </row>
    <row r="433" ht="12.75">
      <c r="H433" s="64"/>
    </row>
    <row r="434" ht="12.75">
      <c r="H434" s="64"/>
    </row>
    <row r="435" ht="12.75">
      <c r="H435" s="64"/>
    </row>
    <row r="436" ht="12.75">
      <c r="H436" s="64"/>
    </row>
    <row r="437" ht="12.75">
      <c r="H437" s="64"/>
    </row>
    <row r="438" ht="12.75">
      <c r="H438" s="64"/>
    </row>
    <row r="439" ht="12.75">
      <c r="H439" s="64"/>
    </row>
    <row r="440" ht="12.75">
      <c r="H440" s="64"/>
    </row>
    <row r="441" ht="12.75">
      <c r="H441" s="64"/>
    </row>
    <row r="442" ht="12.75">
      <c r="H442" s="64"/>
    </row>
    <row r="443" ht="12.75">
      <c r="H443" s="64"/>
    </row>
    <row r="444" ht="12.75">
      <c r="H444" s="64"/>
    </row>
    <row r="445" ht="12.75">
      <c r="H445" s="64"/>
    </row>
    <row r="446" ht="12.75">
      <c r="H446" s="64"/>
    </row>
    <row r="447" ht="12.75">
      <c r="H447" s="64"/>
    </row>
    <row r="448" ht="12.75">
      <c r="H448" s="64"/>
    </row>
    <row r="449" ht="12.75">
      <c r="H449" s="64"/>
    </row>
    <row r="450" ht="12.75">
      <c r="H450" s="64"/>
    </row>
    <row r="451" ht="12.75">
      <c r="H451" s="64"/>
    </row>
    <row r="452" ht="12.75">
      <c r="H452" s="64"/>
    </row>
    <row r="453" ht="12.75">
      <c r="H453" s="64"/>
    </row>
    <row r="454" ht="12.75">
      <c r="H454" s="64"/>
    </row>
    <row r="455" ht="12.75">
      <c r="H455" s="64"/>
    </row>
    <row r="456" ht="12.75">
      <c r="H456" s="64"/>
    </row>
    <row r="457" ht="12.75">
      <c r="H457" s="64"/>
    </row>
    <row r="458" ht="12.75">
      <c r="H458" s="64"/>
    </row>
    <row r="459" ht="12.75">
      <c r="H459" s="64"/>
    </row>
    <row r="460" ht="12.75">
      <c r="H460" s="64"/>
    </row>
    <row r="461" ht="12.75">
      <c r="H461" s="64"/>
    </row>
    <row r="462" ht="12.75">
      <c r="H462" s="64"/>
    </row>
    <row r="463" ht="12.75">
      <c r="H463" s="64"/>
    </row>
    <row r="464" ht="12.75">
      <c r="H464" s="64"/>
    </row>
    <row r="465" ht="12.75">
      <c r="H465" s="64"/>
    </row>
    <row r="466" ht="12.75">
      <c r="H466" s="64"/>
    </row>
    <row r="467" ht="12.75">
      <c r="H467" s="64"/>
    </row>
    <row r="468" ht="12.75">
      <c r="H468" s="64"/>
    </row>
    <row r="469" ht="12.75">
      <c r="H469" s="64"/>
    </row>
    <row r="470" ht="12.75">
      <c r="H470" s="64"/>
    </row>
    <row r="471" ht="12.75">
      <c r="H471" s="64"/>
    </row>
    <row r="472" ht="12.75">
      <c r="H472" s="64"/>
    </row>
    <row r="473" ht="12.75">
      <c r="H473" s="64"/>
    </row>
    <row r="474" ht="12.75">
      <c r="H474" s="64"/>
    </row>
    <row r="475" ht="12.75">
      <c r="H475" s="64"/>
    </row>
    <row r="476" ht="12.75">
      <c r="H476" s="64"/>
    </row>
    <row r="477" ht="12.75">
      <c r="H477" s="64"/>
    </row>
    <row r="478" ht="12.75">
      <c r="H478" s="64"/>
    </row>
    <row r="479" ht="12.75">
      <c r="H479" s="64"/>
    </row>
    <row r="480" ht="12.75">
      <c r="H480" s="64"/>
    </row>
    <row r="481" ht="12.75">
      <c r="H481" s="64"/>
    </row>
    <row r="482" ht="12.75">
      <c r="H482" s="64"/>
    </row>
    <row r="483" ht="12.75">
      <c r="H483" s="64"/>
    </row>
    <row r="484" ht="12.75">
      <c r="H484" s="64"/>
    </row>
    <row r="485" ht="12.75">
      <c r="H485" s="64"/>
    </row>
    <row r="486" ht="12.75">
      <c r="H486" s="64"/>
    </row>
    <row r="487" ht="12.75">
      <c r="H487" s="64"/>
    </row>
    <row r="488" ht="12.75">
      <c r="H488" s="64"/>
    </row>
    <row r="489" ht="12.75">
      <c r="H489" s="64"/>
    </row>
    <row r="490" ht="12.75">
      <c r="H490" s="64"/>
    </row>
    <row r="491" ht="12.75">
      <c r="H491" s="64"/>
    </row>
    <row r="492" ht="12.75">
      <c r="H492" s="64"/>
    </row>
    <row r="493" ht="12.75">
      <c r="H493" s="64"/>
    </row>
    <row r="494" ht="12.75">
      <c r="H494" s="64"/>
    </row>
    <row r="495" ht="12.75">
      <c r="H495" s="64"/>
    </row>
    <row r="496" ht="12.75">
      <c r="H496" s="64"/>
    </row>
    <row r="497" ht="12.75">
      <c r="H497" s="64"/>
    </row>
    <row r="498" ht="12.75">
      <c r="H498" s="64"/>
    </row>
    <row r="499" ht="12.75">
      <c r="H499" s="64"/>
    </row>
    <row r="500" ht="12.75">
      <c r="H500" s="64"/>
    </row>
    <row r="501" ht="12.75">
      <c r="H501" s="64"/>
    </row>
    <row r="502" ht="12.75">
      <c r="H502" s="64"/>
    </row>
    <row r="503" ht="12.75">
      <c r="H503" s="64"/>
    </row>
    <row r="504" ht="12.75">
      <c r="H504" s="64"/>
    </row>
    <row r="505" ht="12.75">
      <c r="H505" s="64"/>
    </row>
    <row r="506" ht="12.75">
      <c r="H506" s="64"/>
    </row>
    <row r="507" ht="12.75">
      <c r="H507" s="64"/>
    </row>
    <row r="508" ht="12.75">
      <c r="H508" s="64"/>
    </row>
    <row r="509" ht="12.75">
      <c r="H509" s="64"/>
    </row>
    <row r="510" ht="12.75">
      <c r="H510" s="64"/>
    </row>
    <row r="511" ht="12.75">
      <c r="H511" s="64"/>
    </row>
    <row r="512" ht="12.75">
      <c r="H512" s="64"/>
    </row>
    <row r="513" ht="12.75">
      <c r="H513" s="64"/>
    </row>
    <row r="514" ht="12.75">
      <c r="H514" s="64"/>
    </row>
    <row r="515" ht="12.75">
      <c r="H515" s="64"/>
    </row>
    <row r="516" ht="12.75">
      <c r="H516" s="64"/>
    </row>
    <row r="517" ht="12.75">
      <c r="H517" s="64"/>
    </row>
    <row r="518" ht="12.75">
      <c r="H518" s="64"/>
    </row>
    <row r="519" ht="12.75">
      <c r="H519" s="64"/>
    </row>
    <row r="520" ht="12.75">
      <c r="H520" s="64"/>
    </row>
    <row r="521" ht="12.75">
      <c r="H521" s="64"/>
    </row>
    <row r="522" ht="12.75">
      <c r="H522" s="64"/>
    </row>
    <row r="523" ht="12.75">
      <c r="H523" s="64"/>
    </row>
    <row r="524" ht="12.75">
      <c r="H524" s="64"/>
    </row>
    <row r="525" ht="12.75">
      <c r="H525" s="64"/>
    </row>
    <row r="526" ht="12.75">
      <c r="H526" s="64"/>
    </row>
    <row r="527" ht="12.75">
      <c r="H527" s="64"/>
    </row>
    <row r="528" ht="12.75">
      <c r="H528" s="64"/>
    </row>
    <row r="529" ht="12.75">
      <c r="H529" s="64"/>
    </row>
    <row r="530" ht="12.75">
      <c r="H530" s="64"/>
    </row>
    <row r="531" ht="12.75">
      <c r="H531" s="64"/>
    </row>
    <row r="532" ht="12.75">
      <c r="H532" s="64"/>
    </row>
    <row r="533" ht="12.75">
      <c r="H533" s="64"/>
    </row>
    <row r="534" ht="12.75">
      <c r="H534" s="64"/>
    </row>
    <row r="535" ht="12.75">
      <c r="H535" s="64"/>
    </row>
    <row r="536" ht="12.75">
      <c r="H536" s="64"/>
    </row>
    <row r="537" ht="12.75">
      <c r="H537" s="64"/>
    </row>
    <row r="538" ht="12.75">
      <c r="H538" s="64"/>
    </row>
    <row r="539" ht="12.75">
      <c r="H539" s="64"/>
    </row>
    <row r="540" ht="12.75">
      <c r="H540" s="64"/>
    </row>
    <row r="541" ht="12.75">
      <c r="H541" s="64"/>
    </row>
    <row r="542" ht="12.75">
      <c r="H542" s="64"/>
    </row>
    <row r="543" ht="12.75">
      <c r="H543" s="64"/>
    </row>
    <row r="544" ht="12.75">
      <c r="H544" s="64"/>
    </row>
    <row r="545" ht="12.75">
      <c r="H545" s="64"/>
    </row>
    <row r="546" ht="12.75">
      <c r="H546" s="64"/>
    </row>
    <row r="547" ht="12.75">
      <c r="H547" s="64"/>
    </row>
    <row r="548" ht="12.75">
      <c r="H548" s="64"/>
    </row>
    <row r="549" ht="12.75">
      <c r="H549" s="64"/>
    </row>
    <row r="550" ht="12.75">
      <c r="H550" s="64"/>
    </row>
    <row r="551" ht="12.75">
      <c r="H551" s="64"/>
    </row>
    <row r="552" ht="12.75">
      <c r="H552" s="64"/>
    </row>
    <row r="553" ht="12.75">
      <c r="H553" s="64"/>
    </row>
    <row r="554" ht="12.75">
      <c r="H554" s="64"/>
    </row>
    <row r="555" ht="12.75">
      <c r="H555" s="64"/>
    </row>
    <row r="556" ht="12.75">
      <c r="H556" s="64"/>
    </row>
    <row r="557" ht="12.75">
      <c r="H557" s="64"/>
    </row>
    <row r="558" ht="12.75">
      <c r="H558" s="64"/>
    </row>
    <row r="559" ht="12.75">
      <c r="H559" s="64"/>
    </row>
    <row r="560" ht="12.75">
      <c r="H560" s="64"/>
    </row>
    <row r="561" ht="12.75">
      <c r="H561" s="64"/>
    </row>
    <row r="562" ht="12.75">
      <c r="H562" s="64"/>
    </row>
    <row r="563" ht="12.75">
      <c r="H563" s="64"/>
    </row>
    <row r="564" ht="12.75">
      <c r="H564" s="64"/>
    </row>
    <row r="565" ht="12.75">
      <c r="H565" s="64"/>
    </row>
    <row r="566" ht="12.75">
      <c r="H566" s="64"/>
    </row>
    <row r="567" ht="12.75">
      <c r="H567" s="64"/>
    </row>
    <row r="568" ht="12.75">
      <c r="H568" s="64"/>
    </row>
    <row r="569" ht="12.75">
      <c r="H569" s="64"/>
    </row>
    <row r="570" ht="12.75">
      <c r="H570" s="64"/>
    </row>
    <row r="571" ht="12.75">
      <c r="H571" s="64"/>
    </row>
    <row r="572" ht="12.75">
      <c r="H572" s="64"/>
    </row>
    <row r="573" ht="12.75">
      <c r="H573" s="64"/>
    </row>
    <row r="574" ht="12.75">
      <c r="H574" s="64"/>
    </row>
    <row r="575" ht="12.75">
      <c r="H575" s="64"/>
    </row>
    <row r="576" ht="12.75">
      <c r="H576" s="64"/>
    </row>
    <row r="577" ht="12.75">
      <c r="H577" s="64"/>
    </row>
    <row r="578" ht="12.75">
      <c r="H578" s="64"/>
    </row>
    <row r="579" ht="12.75">
      <c r="H579" s="64"/>
    </row>
    <row r="580" ht="12.75">
      <c r="H580" s="64"/>
    </row>
    <row r="581" ht="12.75">
      <c r="H581" s="64"/>
    </row>
    <row r="582" ht="12.75">
      <c r="H582" s="64"/>
    </row>
    <row r="583" ht="12.75">
      <c r="H583" s="64"/>
    </row>
    <row r="584" ht="12.75">
      <c r="H584" s="64"/>
    </row>
    <row r="585" ht="12.75">
      <c r="H585" s="64"/>
    </row>
    <row r="586" ht="12.75">
      <c r="H586" s="64"/>
    </row>
    <row r="587" ht="12.75">
      <c r="H587" s="64"/>
    </row>
    <row r="588" ht="12.75">
      <c r="H588" s="64"/>
    </row>
    <row r="589" ht="12.75">
      <c r="H589" s="64"/>
    </row>
    <row r="590" ht="12.75">
      <c r="H590" s="64"/>
    </row>
    <row r="591" ht="12.75">
      <c r="H591" s="64"/>
    </row>
    <row r="592" ht="12.75">
      <c r="H592" s="64"/>
    </row>
    <row r="593" ht="12.75">
      <c r="H593" s="64"/>
    </row>
    <row r="594" ht="12.75">
      <c r="H594" s="64"/>
    </row>
    <row r="595" ht="12.75">
      <c r="H595" s="64"/>
    </row>
    <row r="596" ht="12.75">
      <c r="H596" s="64"/>
    </row>
    <row r="597" ht="12.75">
      <c r="H597" s="64"/>
    </row>
    <row r="598" ht="12.75">
      <c r="H598" s="64"/>
    </row>
    <row r="599" ht="12.75">
      <c r="H599" s="64"/>
    </row>
    <row r="600" ht="12.75">
      <c r="H600" s="64"/>
    </row>
    <row r="601" ht="12.75">
      <c r="H601" s="64"/>
    </row>
    <row r="602" ht="12.75">
      <c r="H602" s="64"/>
    </row>
    <row r="603" ht="12.75">
      <c r="H603" s="64"/>
    </row>
    <row r="604" ht="12.75">
      <c r="H604" s="64"/>
    </row>
    <row r="605" ht="12.75">
      <c r="H605" s="64"/>
    </row>
    <row r="606" ht="12.75">
      <c r="H606" s="64"/>
    </row>
    <row r="607" ht="12.75">
      <c r="H607" s="64"/>
    </row>
    <row r="608" ht="12.75">
      <c r="H608" s="64"/>
    </row>
    <row r="609" ht="12.75">
      <c r="H609" s="64"/>
    </row>
    <row r="610" ht="12.75">
      <c r="H610" s="64"/>
    </row>
    <row r="611" ht="12.75">
      <c r="H611" s="64"/>
    </row>
    <row r="612" ht="12.75">
      <c r="H612" s="64"/>
    </row>
    <row r="613" ht="12.75">
      <c r="H613" s="64"/>
    </row>
    <row r="614" ht="12.75">
      <c r="H614" s="64"/>
    </row>
    <row r="615" ht="12.75">
      <c r="H615" s="64"/>
    </row>
    <row r="616" ht="12.75">
      <c r="H616" s="64"/>
    </row>
    <row r="617" ht="12.75">
      <c r="H617" s="64"/>
    </row>
    <row r="618" ht="12.75">
      <c r="H618" s="64"/>
    </row>
    <row r="619" ht="12.75">
      <c r="H619" s="64"/>
    </row>
    <row r="620" ht="12.75">
      <c r="H620" s="64"/>
    </row>
    <row r="621" ht="12.75">
      <c r="H621" s="64"/>
    </row>
    <row r="622" ht="12.75">
      <c r="H622" s="64"/>
    </row>
    <row r="623" ht="12.75">
      <c r="H623" s="64"/>
    </row>
    <row r="624" ht="12.75">
      <c r="H624" s="64"/>
    </row>
    <row r="625" ht="12.75">
      <c r="H625" s="64"/>
    </row>
    <row r="626" ht="12.75">
      <c r="H626" s="64"/>
    </row>
    <row r="627" ht="12.75">
      <c r="H627" s="64"/>
    </row>
    <row r="628" ht="12.75">
      <c r="H628" s="64"/>
    </row>
    <row r="629" ht="12.75">
      <c r="H629" s="64"/>
    </row>
    <row r="630" ht="12.75">
      <c r="H630" s="64"/>
    </row>
    <row r="631" ht="12.75">
      <c r="H631" s="64"/>
    </row>
    <row r="632" ht="12.75">
      <c r="H632" s="64"/>
    </row>
    <row r="633" ht="12.75">
      <c r="H633" s="64"/>
    </row>
    <row r="634" ht="12.75">
      <c r="H634" s="64"/>
    </row>
    <row r="635" ht="12.75">
      <c r="H635" s="64"/>
    </row>
    <row r="636" ht="12.75">
      <c r="H636" s="64"/>
    </row>
    <row r="637" ht="12.75">
      <c r="H637" s="64"/>
    </row>
    <row r="638" ht="12.75">
      <c r="H638" s="64"/>
    </row>
    <row r="639" ht="12.75">
      <c r="H639" s="64"/>
    </row>
    <row r="640" ht="12.75">
      <c r="H640" s="64"/>
    </row>
    <row r="641" ht="12.75">
      <c r="H641" s="64"/>
    </row>
  </sheetData>
  <sheetProtection/>
  <printOptions horizontalCentered="1" verticalCentered="1"/>
  <pageMargins left="0.56" right="0.43" top="0.66" bottom="0.64" header="0.5" footer="0.5"/>
  <pageSetup fitToHeight="1" fitToWidth="1" horizontalDpi="600" verticalDpi="600" orientation="landscape" scale="49"/>
  <drawing r:id="rId4"/>
  <legacyDrawing r:id="rId3"/>
  <oleObjects>
    <oleObject progId="MSPhotoEd.3" shapeId="996209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Microsoft Office User</cp:lastModifiedBy>
  <cp:lastPrinted>2009-08-20T18:42:30Z</cp:lastPrinted>
  <dcterms:created xsi:type="dcterms:W3CDTF">2002-08-06T15:12:50Z</dcterms:created>
  <dcterms:modified xsi:type="dcterms:W3CDTF">2017-08-28T13:48:05Z</dcterms:modified>
  <cp:category/>
  <cp:version/>
  <cp:contentType/>
  <cp:contentStatus/>
</cp:coreProperties>
</file>