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pristic.2\Documents\"/>
    </mc:Choice>
  </mc:AlternateContent>
  <bookViews>
    <workbookView xWindow="0" yWindow="0" windowWidth="25125" windowHeight="12300" tabRatio="631" activeTab="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Portfolio!$H$11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Portfolio!$A$1:$P$68</definedName>
    <definedName name="_xlnm.Print_Area" localSheetId="1">'Sector Weight &amp; Performance'!$A$1:$P$55</definedName>
  </definedNames>
  <calcPr calcId="162913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3" l="1"/>
  <c r="A14" i="3" l="1"/>
  <c r="A15" i="3" l="1"/>
  <c r="A18" i="3" l="1"/>
  <c r="A19" i="3" l="1"/>
  <c r="A20" i="3" l="1"/>
  <c r="A21" i="3" l="1"/>
  <c r="A22" i="3" l="1"/>
  <c r="A23" i="3" l="1"/>
  <c r="A24" i="3" l="1"/>
  <c r="A25" i="3" l="1"/>
  <c r="A26" i="3" l="1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</calcChain>
</file>

<file path=xl/comments1.xml><?xml version="1.0" encoding="utf-8"?>
<comments xmlns="http://schemas.openxmlformats.org/spreadsheetml/2006/main">
  <authors>
    <author>test</author>
  </authors>
  <commentList>
    <comment ref="W8" authorId="0" shapeId="0">
      <text>
        <r>
          <rPr>
            <b/>
            <sz val="9"/>
            <color indexed="81"/>
            <rFont val="Tahoma"/>
            <family val="2"/>
          </rPr>
          <t>If can't find in Bloomberg, use Yahoo/Google Finance.  Otherwise, enter 0
(AUTOMATED)</t>
        </r>
      </text>
    </comment>
  </commentList>
</comments>
</file>

<file path=xl/sharedStrings.xml><?xml version="1.0" encoding="utf-8"?>
<sst xmlns="http://schemas.openxmlformats.org/spreadsheetml/2006/main" count="254" uniqueCount="175">
  <si>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</si>
  <si>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</si>
  <si>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</si>
  <si>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</si>
  <si>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</si>
  <si>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</si>
  <si>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</si>
  <si>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</si>
  <si>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</si>
  <si>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</si>
  <si>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</si>
  <si>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</si>
  <si>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</si>
  <si>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</si>
  <si>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</si>
  <si>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</si>
  <si>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</si>
  <si>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</si>
  <si>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</si>
  <si>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</si>
  <si>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</si>
  <si>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</si>
  <si>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</si>
  <si>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</si>
  <si>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</si>
  <si>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</si>
  <si>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</si>
  <si>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</si>
  <si>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</si>
  <si>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</si>
  <si>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</si>
  <si>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</si>
  <si>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</si>
  <si>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</si>
  <si>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</si>
  <si>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</si>
  <si>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</si>
  <si>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</si>
  <si>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</si>
  <si>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</si>
  <si>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</si>
  <si>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</si>
  <si>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</si>
  <si>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</si>
  <si>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</si>
  <si>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</si>
  <si>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</si>
  <si>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</si>
  <si>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</si>
  <si>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</si>
  <si>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</si>
  <si>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</si>
  <si>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</si>
  <si>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</si>
  <si>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</si>
  <si>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</si>
  <si>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</si>
  <si>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</si>
  <si>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</si>
  <si>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</si>
  <si>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</si>
  <si>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</si>
  <si>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</si>
  <si>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</si>
  <si>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</si>
  <si>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</si>
  <si>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</si>
  <si>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</si>
  <si>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</si>
  <si>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</si>
  <si>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</si>
  <si>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</si>
  <si>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</si>
  <si>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</si>
  <si>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</si>
  <si>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</si>
  <si>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</si>
  <si>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</si>
  <si>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</si>
  <si>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</si>
  <si>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</si>
  <si>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</si>
  <si>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</si>
  <si>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</si>
  <si>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</si>
  <si>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</si>
  <si>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</si>
  <si>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</si>
  <si>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</si>
  <si>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</si>
  <si>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</si>
  <si>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</si>
  <si>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</si>
  <si>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</si>
  <si>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</si>
  <si>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</si>
  <si>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</si>
  <si>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MU</t>
  </si>
  <si>
    <t>WMT</t>
  </si>
  <si>
    <t>CROWN HOLDINGS INC</t>
  </si>
  <si>
    <t>MDT</t>
  </si>
  <si>
    <t>CCK</t>
  </si>
  <si>
    <t>APPLE INC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</si>
  <si>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</si>
  <si>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</si>
  <si>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</si>
  <si>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</si>
  <si>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</si>
  <si>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</si>
  <si>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</si>
  <si>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</si>
  <si>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</si>
  <si>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</si>
  <si>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AMAZON.COM INC</t>
  </si>
  <si>
    <t>AMZN</t>
  </si>
  <si>
    <t>GENERAL MOTORS CO</t>
  </si>
  <si>
    <t>GM</t>
  </si>
  <si>
    <t>NEXTERA ENERGY INC</t>
  </si>
  <si>
    <t>NEE</t>
  </si>
  <si>
    <t>UAL</t>
  </si>
  <si>
    <t>WELLS FARGO &amp; CO</t>
  </si>
  <si>
    <t>Real Estate</t>
  </si>
  <si>
    <t>HCA HEALTHCARE INC</t>
  </si>
  <si>
    <t>DUKE REALTY CORP</t>
  </si>
  <si>
    <t>DRE</t>
  </si>
  <si>
    <t>LB</t>
  </si>
  <si>
    <t>SNAP-ON INC</t>
  </si>
  <si>
    <t>SNA</t>
  </si>
  <si>
    <t>WALMART INC</t>
  </si>
  <si>
    <t>BOSTON PROPERTIES INC</t>
  </si>
  <si>
    <t>BXP</t>
  </si>
  <si>
    <t>ALEXION PHARMACEUTICALS INC</t>
  </si>
  <si>
    <t>ALXN</t>
  </si>
  <si>
    <t>CELGENE CORP</t>
  </si>
  <si>
    <t>CELG</t>
  </si>
  <si>
    <t>MOLSON COORS BREWING CO</t>
  </si>
  <si>
    <t>NEWELL BRANDS INC</t>
  </si>
  <si>
    <t>NWL</t>
  </si>
  <si>
    <t>OSHKOSH CORP</t>
  </si>
  <si>
    <t>SYNCHRONY FINANCIAL</t>
  </si>
  <si>
    <t>SYF</t>
  </si>
  <si>
    <t>Communication Services</t>
  </si>
  <si>
    <t>CONOCOPHILLIPS</t>
  </si>
  <si>
    <t>COP</t>
  </si>
  <si>
    <t>MARATHON PETROLEUM CORP</t>
  </si>
  <si>
    <t>MPC</t>
  </si>
  <si>
    <t>MICRON TECHNOLOGY INC</t>
  </si>
  <si>
    <t>NVIDIA CORP</t>
  </si>
  <si>
    <t>NVDA</t>
  </si>
  <si>
    <t>DOW INC</t>
  </si>
  <si>
    <t>DOW</t>
  </si>
  <si>
    <t>FACEBOOK INC</t>
  </si>
  <si>
    <t>FB</t>
  </si>
  <si>
    <t>FEDEX CORP</t>
  </si>
  <si>
    <t>FDX</t>
  </si>
  <si>
    <t>GLOBAL PAYMENTS INC</t>
  </si>
  <si>
    <t>GPN</t>
  </si>
  <si>
    <t>PATTERSON-UTI ENERGY INC</t>
  </si>
  <si>
    <t>PTEN</t>
  </si>
  <si>
    <t>TOTAL SYSTEM SERVICES INC</t>
  </si>
  <si>
    <t>TSS</t>
  </si>
  <si>
    <t>MEDTRONIC PLC</t>
  </si>
  <si>
    <t>NXP SEMICONDUCTORS NV</t>
  </si>
  <si>
    <t>NXPI</t>
  </si>
  <si>
    <t>CORTEVA INC</t>
  </si>
  <si>
    <t>CTVA</t>
  </si>
  <si>
    <t>DUPONT DE NEMOURS INC</t>
  </si>
  <si>
    <t>DD</t>
  </si>
  <si>
    <t>MORGAN STANLEY</t>
  </si>
  <si>
    <t>MS</t>
  </si>
  <si>
    <t>UNITED AIRLINES HOLDINGS INC</t>
  </si>
  <si>
    <t>L BRANDS INC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</si>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</sst>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39" applyNumberFormat="0" applyAlignment="0" applyProtection="0"/>
    <xf numFmtId="0" fontId="35" fillId="33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39" applyNumberFormat="0" applyAlignment="0" applyProtection="0"/>
    <xf numFmtId="0" fontId="42" fillId="0" borderId="44" applyNumberFormat="0" applyFill="0" applyAlignment="0" applyProtection="0"/>
    <xf numFmtId="0" fontId="43" fillId="36" borderId="0" applyNumberFormat="0" applyBorder="0" applyAlignment="0" applyProtection="0"/>
    <xf numFmtId="0" fontId="31" fillId="0" borderId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31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15" fillId="37" borderId="45" applyNumberFormat="0" applyFont="0" applyAlignment="0" applyProtection="0"/>
    <xf numFmtId="0" fontId="44" fillId="32" borderId="46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7" applyNumberFormat="0" applyFill="0" applyAlignment="0" applyProtection="0"/>
    <xf numFmtId="0" fontId="47" fillId="0" borderId="0" applyNumberFormat="0" applyFill="0" applyBorder="0" applyAlignment="0" applyProtection="0"/>
  </cellStyleXfs>
  <cellXfs count="295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9" fillId="5" borderId="0" xfId="40" applyNumberFormat="1" applyFont="1" applyFill="1" applyBorder="1" applyAlignment="1"/>
    <xf numFmtId="0" fontId="20" fillId="0" borderId="0" xfId="0" applyFont="1" applyBorder="1"/>
    <xf numFmtId="0" fontId="21" fillId="0" borderId="5" xfId="0" applyFont="1" applyBorder="1"/>
    <xf numFmtId="177" fontId="21" fillId="0" borderId="5" xfId="0" applyNumberFormat="1" applyFont="1" applyBorder="1"/>
    <xf numFmtId="177" fontId="21" fillId="3" borderId="5" xfId="0" applyNumberFormat="1" applyFont="1" applyFill="1" applyBorder="1"/>
    <xf numFmtId="0" fontId="20" fillId="0" borderId="0" xfId="0" applyFont="1"/>
    <xf numFmtId="37" fontId="21" fillId="5" borderId="4" xfId="0" applyNumberFormat="1" applyFont="1" applyFill="1" applyBorder="1" applyAlignment="1">
      <alignment horizontal="centerContinuous"/>
    </xf>
    <xf numFmtId="37" fontId="21" fillId="5" borderId="5" xfId="0" applyNumberFormat="1" applyFont="1" applyFill="1" applyBorder="1" applyAlignment="1">
      <alignment horizontal="centerContinuous"/>
    </xf>
    <xf numFmtId="177" fontId="21" fillId="5" borderId="5" xfId="0" applyNumberFormat="1" applyFont="1" applyFill="1" applyBorder="1" applyAlignment="1">
      <alignment horizontal="centerContinuous"/>
    </xf>
    <xf numFmtId="177" fontId="21" fillId="3" borderId="5" xfId="0" applyNumberFormat="1" applyFont="1" applyFill="1" applyBorder="1" applyAlignment="1">
      <alignment horizontal="centerContinuous"/>
    </xf>
    <xf numFmtId="37" fontId="21" fillId="5" borderId="12" xfId="0" applyNumberFormat="1" applyFont="1" applyFill="1" applyBorder="1" applyAlignment="1">
      <alignment horizontal="centerContinuous"/>
    </xf>
    <xf numFmtId="37" fontId="21" fillId="5" borderId="6" xfId="0" applyNumberFormat="1" applyFont="1" applyFill="1" applyBorder="1" applyAlignment="1">
      <alignment horizontal="centerContinuous"/>
    </xf>
    <xf numFmtId="37" fontId="21" fillId="5" borderId="0" xfId="0" applyNumberFormat="1" applyFont="1" applyFill="1" applyBorder="1" applyAlignment="1">
      <alignment horizontal="centerContinuous"/>
    </xf>
    <xf numFmtId="177" fontId="21" fillId="5" borderId="0" xfId="0" applyNumberFormat="1" applyFont="1" applyFill="1" applyBorder="1" applyAlignment="1">
      <alignment horizontal="centerContinuous"/>
    </xf>
    <xf numFmtId="177" fontId="21" fillId="3" borderId="0" xfId="0" applyNumberFormat="1" applyFont="1" applyFill="1" applyBorder="1" applyAlignment="1">
      <alignment horizontal="centerContinuous"/>
    </xf>
    <xf numFmtId="37" fontId="21" fillId="5" borderId="13" xfId="0" applyNumberFormat="1" applyFont="1" applyFill="1" applyBorder="1" applyAlignment="1">
      <alignment horizontal="centerContinuous"/>
    </xf>
    <xf numFmtId="0" fontId="22" fillId="0" borderId="0" xfId="0" applyFont="1"/>
    <xf numFmtId="173" fontId="22" fillId="0" borderId="0" xfId="40" applyNumberFormat="1" applyFont="1"/>
    <xf numFmtId="43" fontId="22" fillId="0" borderId="0" xfId="40" applyFont="1"/>
    <xf numFmtId="0" fontId="21" fillId="5" borderId="6" xfId="0" applyNumberFormat="1" applyFont="1" applyFill="1" applyBorder="1" applyAlignment="1">
      <alignment horizontal="centerContinuous"/>
    </xf>
    <xf numFmtId="0" fontId="21" fillId="5" borderId="0" xfId="0" applyNumberFormat="1" applyFont="1" applyFill="1" applyBorder="1" applyAlignment="1">
      <alignment horizontal="centerContinuous"/>
    </xf>
    <xf numFmtId="0" fontId="21" fillId="5" borderId="13" xfId="0" applyNumberFormat="1" applyFont="1" applyFill="1" applyBorder="1" applyAlignment="1">
      <alignment horizontal="centerContinuous"/>
    </xf>
    <xf numFmtId="0" fontId="22" fillId="0" borderId="0" xfId="0" applyFont="1" applyBorder="1"/>
    <xf numFmtId="164" fontId="23" fillId="5" borderId="6" xfId="0" applyNumberFormat="1" applyFont="1" applyFill="1" applyBorder="1" applyAlignment="1">
      <alignment horizontal="centerContinuous"/>
    </xf>
    <xf numFmtId="164" fontId="23" fillId="5" borderId="0" xfId="0" applyNumberFormat="1" applyFont="1" applyFill="1" applyBorder="1" applyAlignment="1">
      <alignment horizontal="centerContinuous"/>
    </xf>
    <xf numFmtId="177" fontId="23" fillId="5" borderId="0" xfId="0" applyNumberFormat="1" applyFont="1" applyFill="1" applyBorder="1" applyAlignment="1">
      <alignment horizontal="centerContinuous"/>
    </xf>
    <xf numFmtId="177" fontId="23" fillId="3" borderId="0" xfId="0" applyNumberFormat="1" applyFont="1" applyFill="1" applyBorder="1" applyAlignment="1">
      <alignment horizontal="centerContinuous"/>
    </xf>
    <xf numFmtId="164" fontId="23" fillId="5" borderId="13" xfId="0" applyNumberFormat="1" applyFont="1" applyFill="1" applyBorder="1" applyAlignment="1">
      <alignment horizontal="centerContinuous"/>
    </xf>
    <xf numFmtId="178" fontId="24" fillId="6" borderId="0" xfId="0" applyNumberFormat="1" applyFont="1" applyFill="1" applyBorder="1" applyAlignment="1">
      <alignment horizontal="center"/>
    </xf>
    <xf numFmtId="170" fontId="22" fillId="0" borderId="0" xfId="0" applyNumberFormat="1" applyFont="1" applyBorder="1"/>
    <xf numFmtId="0" fontId="21" fillId="3" borderId="7" xfId="0" applyFont="1" applyFill="1" applyBorder="1"/>
    <xf numFmtId="0" fontId="25" fillId="5" borderId="3" xfId="0" applyNumberFormat="1" applyFont="1" applyFill="1" applyBorder="1" applyAlignment="1">
      <alignment horizontal="centerContinuous"/>
    </xf>
    <xf numFmtId="0" fontId="21" fillId="3" borderId="3" xfId="0" applyFont="1" applyFill="1" applyBorder="1"/>
    <xf numFmtId="177" fontId="21" fillId="3" borderId="3" xfId="0" applyNumberFormat="1" applyFont="1" applyFill="1" applyBorder="1"/>
    <xf numFmtId="49" fontId="25" fillId="5" borderId="3" xfId="0" applyNumberFormat="1" applyFont="1" applyFill="1" applyBorder="1" applyAlignment="1">
      <alignment horizontal="center"/>
    </xf>
    <xf numFmtId="177" fontId="25" fillId="3" borderId="3" xfId="0" applyNumberFormat="1" applyFont="1" applyFill="1" applyBorder="1" applyAlignment="1">
      <alignment horizontal="centerContinuous"/>
    </xf>
    <xf numFmtId="38" fontId="25" fillId="5" borderId="3" xfId="0" applyNumberFormat="1" applyFont="1" applyFill="1" applyBorder="1" applyAlignment="1">
      <alignment horizontal="centerContinuous"/>
    </xf>
    <xf numFmtId="165" fontId="25" fillId="5" borderId="3" xfId="0" applyNumberFormat="1" applyFont="1" applyFill="1" applyBorder="1" applyAlignment="1">
      <alignment horizontal="centerContinuous"/>
    </xf>
    <xf numFmtId="37" fontId="25" fillId="5" borderId="3" xfId="0" applyNumberFormat="1" applyFont="1" applyFill="1" applyBorder="1" applyAlignment="1">
      <alignment horizontal="centerContinuous"/>
    </xf>
    <xf numFmtId="0" fontId="21" fillId="3" borderId="14" xfId="0" applyFont="1" applyFill="1" applyBorder="1"/>
    <xf numFmtId="0" fontId="20" fillId="3" borderId="33" xfId="0" applyFont="1" applyFill="1" applyBorder="1"/>
    <xf numFmtId="0" fontId="19" fillId="5" borderId="0" xfId="0" applyNumberFormat="1" applyFont="1" applyFill="1" applyBorder="1"/>
    <xf numFmtId="165" fontId="19" fillId="5" borderId="0" xfId="0" applyNumberFormat="1" applyFont="1" applyFill="1" applyBorder="1" applyAlignment="1"/>
    <xf numFmtId="177" fontId="19" fillId="5" borderId="0" xfId="0" applyNumberFormat="1" applyFont="1" applyFill="1" applyBorder="1" applyAlignment="1"/>
    <xf numFmtId="16" fontId="19" fillId="5" borderId="0" xfId="0" applyNumberFormat="1" applyFont="1" applyFill="1" applyBorder="1" applyAlignment="1"/>
    <xf numFmtId="177" fontId="19" fillId="3" borderId="0" xfId="0" applyNumberFormat="1" applyFont="1" applyFill="1" applyBorder="1" applyAlignment="1"/>
    <xf numFmtId="38" fontId="19" fillId="5" borderId="0" xfId="0" applyNumberFormat="1" applyFont="1" applyFill="1" applyBorder="1" applyAlignment="1"/>
    <xf numFmtId="37" fontId="19" fillId="5" borderId="0" xfId="0" applyNumberFormat="1" applyFont="1" applyFill="1" applyBorder="1" applyAlignment="1"/>
    <xf numFmtId="0" fontId="19" fillId="5" borderId="0" xfId="0" applyNumberFormat="1" applyFont="1" applyFill="1" applyBorder="1" applyAlignment="1"/>
    <xf numFmtId="0" fontId="20" fillId="3" borderId="0" xfId="0" applyFont="1" applyFill="1" applyBorder="1"/>
    <xf numFmtId="0" fontId="20" fillId="3" borderId="34" xfId="0" applyFont="1" applyFill="1" applyBorder="1"/>
    <xf numFmtId="0" fontId="26" fillId="5" borderId="6" xfId="0" applyNumberFormat="1" applyFont="1" applyFill="1" applyBorder="1"/>
    <xf numFmtId="16" fontId="19" fillId="3" borderId="0" xfId="0" applyNumberFormat="1" applyFont="1" applyFill="1" applyBorder="1" applyAlignment="1"/>
    <xf numFmtId="0" fontId="20" fillId="3" borderId="13" xfId="0" applyFont="1" applyFill="1" applyBorder="1"/>
    <xf numFmtId="167" fontId="19" fillId="5" borderId="6" xfId="40" applyNumberFormat="1" applyFont="1" applyFill="1" applyBorder="1" applyAlignment="1"/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14" fontId="19" fillId="5" borderId="0" xfId="40" applyNumberFormat="1" applyFont="1" applyFill="1" applyBorder="1" applyAlignment="1"/>
    <xf numFmtId="8" fontId="19" fillId="5" borderId="0" xfId="0" applyNumberFormat="1" applyFont="1" applyFill="1" applyBorder="1" applyAlignment="1">
      <alignment horizontal="right"/>
    </xf>
    <xf numFmtId="8" fontId="19" fillId="3" borderId="0" xfId="0" applyNumberFormat="1" applyFont="1" applyFill="1" applyBorder="1" applyAlignment="1"/>
    <xf numFmtId="10" fontId="19" fillId="5" borderId="0" xfId="0" applyNumberFormat="1" applyFont="1" applyFill="1" applyBorder="1" applyAlignment="1">
      <alignment horizontal="center"/>
    </xf>
    <xf numFmtId="171" fontId="19" fillId="5" borderId="0" xfId="40" applyNumberFormat="1" applyFont="1" applyFill="1" applyBorder="1" applyAlignment="1"/>
    <xf numFmtId="167" fontId="19" fillId="5" borderId="0" xfId="40" applyNumberFormat="1" applyFont="1" applyFill="1" applyBorder="1" applyAlignment="1"/>
    <xf numFmtId="43" fontId="19" fillId="5" borderId="13" xfId="40" applyNumberFormat="1" applyFont="1" applyFill="1" applyBorder="1" applyAlignment="1"/>
    <xf numFmtId="0" fontId="20" fillId="5" borderId="0" xfId="0" applyNumberFormat="1" applyFont="1" applyFill="1" applyBorder="1" applyAlignment="1">
      <alignment horizontal="left" indent="1"/>
    </xf>
    <xf numFmtId="0" fontId="20" fillId="5" borderId="0" xfId="0" applyNumberFormat="1" applyFont="1" applyFill="1" applyBorder="1" applyAlignment="1">
      <alignment horizontal="left" indent="2"/>
    </xf>
    <xf numFmtId="0" fontId="19" fillId="5" borderId="0" xfId="0" applyNumberFormat="1" applyFont="1" applyFill="1" applyBorder="1" applyAlignment="1">
      <alignment horizontal="left"/>
    </xf>
    <xf numFmtId="43" fontId="20" fillId="5" borderId="0" xfId="40" applyFont="1" applyFill="1" applyBorder="1" applyAlignment="1"/>
    <xf numFmtId="177" fontId="20" fillId="5" borderId="0" xfId="40" applyNumberFormat="1" applyFont="1" applyFill="1" applyBorder="1" applyAlignment="1"/>
    <xf numFmtId="43" fontId="19" fillId="5" borderId="0" xfId="40" quotePrefix="1" applyFont="1" applyFill="1" applyBorder="1" applyAlignment="1"/>
    <xf numFmtId="6" fontId="19" fillId="5" borderId="0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/>
    <xf numFmtId="10" fontId="19" fillId="5" borderId="0" xfId="0" applyNumberFormat="1" applyFont="1" applyFill="1" applyBorder="1" applyAlignment="1">
      <alignment horizontal="right"/>
    </xf>
    <xf numFmtId="169" fontId="19" fillId="5" borderId="0" xfId="40" applyNumberFormat="1" applyFont="1" applyFill="1" applyBorder="1" applyAlignment="1"/>
    <xf numFmtId="174" fontId="22" fillId="0" borderId="0" xfId="40" applyNumberFormat="1" applyFont="1" applyBorder="1"/>
    <xf numFmtId="10" fontId="22" fillId="0" borderId="0" xfId="64" applyNumberFormat="1" applyFont="1" applyBorder="1"/>
    <xf numFmtId="173" fontId="22" fillId="0" borderId="0" xfId="0" applyNumberFormat="1" applyFont="1"/>
    <xf numFmtId="173" fontId="22" fillId="0" borderId="0" xfId="40" applyNumberFormat="1" applyFont="1" applyBorder="1"/>
    <xf numFmtId="170" fontId="22" fillId="0" borderId="0" xfId="0" applyNumberFormat="1" applyFont="1"/>
    <xf numFmtId="0" fontId="27" fillId="0" borderId="0" xfId="0" applyFont="1" applyFill="1" applyBorder="1" applyAlignment="1">
      <alignment horizontal="left"/>
    </xf>
    <xf numFmtId="167" fontId="19" fillId="5" borderId="7" xfId="40" applyNumberFormat="1" applyFont="1" applyFill="1" applyBorder="1" applyAlignment="1"/>
    <xf numFmtId="0" fontId="20" fillId="5" borderId="3" xfId="0" applyNumberFormat="1" applyFont="1" applyFill="1" applyBorder="1" applyAlignment="1">
      <alignment horizontal="left" indent="1"/>
    </xf>
    <xf numFmtId="0" fontId="20" fillId="5" borderId="3" xfId="0" applyNumberFormat="1" applyFont="1" applyFill="1" applyBorder="1" applyAlignment="1">
      <alignment horizontal="left" indent="2"/>
    </xf>
    <xf numFmtId="0" fontId="19" fillId="5" borderId="3" xfId="0" applyNumberFormat="1" applyFont="1" applyFill="1" applyBorder="1"/>
    <xf numFmtId="39" fontId="19" fillId="3" borderId="3" xfId="0" applyNumberFormat="1" applyFont="1" applyFill="1" applyBorder="1" applyAlignment="1"/>
    <xf numFmtId="177" fontId="19" fillId="5" borderId="3" xfId="40" applyNumberFormat="1" applyFont="1" applyFill="1" applyBorder="1" applyAlignment="1"/>
    <xf numFmtId="0" fontId="19" fillId="3" borderId="3" xfId="0" applyNumberFormat="1" applyFont="1" applyFill="1" applyBorder="1" applyAlignment="1">
      <alignment horizontal="center"/>
    </xf>
    <xf numFmtId="177" fontId="19" fillId="3" borderId="3" xfId="0" applyNumberFormat="1" applyFont="1" applyFill="1" applyBorder="1" applyAlignment="1"/>
    <xf numFmtId="6" fontId="19" fillId="5" borderId="3" xfId="0" applyNumberFormat="1" applyFont="1" applyFill="1" applyBorder="1" applyAlignment="1">
      <alignment horizontal="right"/>
    </xf>
    <xf numFmtId="43" fontId="19" fillId="5" borderId="3" xfId="40" applyFont="1" applyFill="1" applyBorder="1" applyAlignment="1">
      <alignment horizontal="center"/>
    </xf>
    <xf numFmtId="172" fontId="19" fillId="5" borderId="3" xfId="40" applyNumberFormat="1" applyFont="1" applyFill="1" applyBorder="1" applyAlignment="1"/>
    <xf numFmtId="10" fontId="19" fillId="5" borderId="3" xfId="0" applyNumberFormat="1" applyFont="1" applyFill="1" applyBorder="1" applyAlignment="1">
      <alignment horizontal="right"/>
    </xf>
    <xf numFmtId="10" fontId="19" fillId="5" borderId="3" xfId="0" applyNumberFormat="1" applyFont="1" applyFill="1" applyBorder="1" applyAlignment="1">
      <alignment horizontal="center"/>
    </xf>
    <xf numFmtId="39" fontId="20" fillId="3" borderId="3" xfId="0" applyNumberFormat="1" applyFont="1" applyFill="1" applyBorder="1"/>
    <xf numFmtId="39" fontId="20" fillId="3" borderId="14" xfId="0" applyNumberFormat="1" applyFont="1" applyFill="1" applyBorder="1"/>
    <xf numFmtId="37" fontId="19" fillId="5" borderId="6" xfId="0" applyNumberFormat="1" applyFont="1" applyFill="1" applyBorder="1" applyAlignment="1">
      <alignment horizontal="right"/>
    </xf>
    <xf numFmtId="37" fontId="26" fillId="5" borderId="0" xfId="0" applyNumberFormat="1" applyFont="1" applyFill="1" applyBorder="1"/>
    <xf numFmtId="37" fontId="19" fillId="5" borderId="0" xfId="0" applyNumberFormat="1" applyFont="1" applyFill="1" applyBorder="1"/>
    <xf numFmtId="177" fontId="19" fillId="5" borderId="0" xfId="41" applyNumberFormat="1" applyFont="1" applyFill="1" applyBorder="1" applyAlignment="1"/>
    <xf numFmtId="173" fontId="24" fillId="0" borderId="0" xfId="40" applyNumberFormat="1" applyFont="1" applyFill="1" applyBorder="1"/>
    <xf numFmtId="0" fontId="19" fillId="3" borderId="0" xfId="0" applyNumberFormat="1" applyFont="1" applyFill="1" applyBorder="1" applyAlignment="1"/>
    <xf numFmtId="177" fontId="19" fillId="3" borderId="0" xfId="41" applyNumberFormat="1" applyFont="1" applyFill="1" applyBorder="1" applyAlignment="1"/>
    <xf numFmtId="6" fontId="19" fillId="5" borderId="0" xfId="41" applyNumberFormat="1" applyFont="1" applyFill="1" applyBorder="1" applyAlignment="1">
      <alignment horizontal="right"/>
    </xf>
    <xf numFmtId="39" fontId="19" fillId="5" borderId="0" xfId="0" applyNumberFormat="1" applyFont="1" applyFill="1" applyBorder="1" applyAlignment="1">
      <alignment horizontal="center"/>
    </xf>
    <xf numFmtId="172" fontId="19" fillId="5" borderId="0" xfId="41" applyNumberFormat="1" applyFont="1" applyFill="1" applyBorder="1" applyAlignment="1"/>
    <xf numFmtId="10" fontId="19" fillId="5" borderId="0" xfId="64" applyNumberFormat="1" applyFont="1" applyFill="1" applyBorder="1" applyAlignment="1"/>
    <xf numFmtId="168" fontId="19" fillId="5" borderId="0" xfId="41" applyNumberFormat="1" applyFont="1" applyFill="1" applyBorder="1" applyAlignment="1">
      <alignment horizontal="right"/>
    </xf>
    <xf numFmtId="10" fontId="24" fillId="0" borderId="0" xfId="0" applyNumberFormat="1" applyFont="1" applyFill="1" applyBorder="1"/>
    <xf numFmtId="43" fontId="24" fillId="0" borderId="0" xfId="40" applyFont="1" applyFill="1" applyBorder="1"/>
    <xf numFmtId="173" fontId="24" fillId="0" borderId="0" xfId="0" applyNumberFormat="1" applyFont="1" applyBorder="1"/>
    <xf numFmtId="2" fontId="24" fillId="0" borderId="0" xfId="0" applyNumberFormat="1" applyFont="1" applyFill="1" applyBorder="1"/>
    <xf numFmtId="0" fontId="24" fillId="0" borderId="0" xfId="0" applyFont="1" applyBorder="1"/>
    <xf numFmtId="10" fontId="24" fillId="0" borderId="0" xfId="64" applyNumberFormat="1" applyFont="1" applyFill="1" applyBorder="1"/>
    <xf numFmtId="0" fontId="20" fillId="3" borderId="6" xfId="0" applyFont="1" applyFill="1" applyBorder="1"/>
    <xf numFmtId="0" fontId="26" fillId="5" borderId="0" xfId="0" applyNumberFormat="1" applyFont="1" applyFill="1" applyBorder="1"/>
    <xf numFmtId="0" fontId="19" fillId="5" borderId="0" xfId="0" applyNumberFormat="1" applyFont="1" applyFill="1" applyBorder="1" applyAlignment="1">
      <alignment horizontal="center"/>
    </xf>
    <xf numFmtId="43" fontId="20" fillId="0" borderId="0" xfId="0" applyNumberFormat="1" applyFont="1" applyBorder="1"/>
    <xf numFmtId="0" fontId="19" fillId="5" borderId="0" xfId="0" applyNumberFormat="1" applyFont="1" applyFill="1" applyBorder="1" applyAlignment="1">
      <alignment horizontal="left" indent="1"/>
    </xf>
    <xf numFmtId="167" fontId="20" fillId="3" borderId="0" xfId="40" applyNumberFormat="1" applyFont="1" applyFill="1" applyBorder="1"/>
    <xf numFmtId="0" fontId="29" fillId="3" borderId="0" xfId="0" applyNumberFormat="1" applyFont="1" applyFill="1" applyBorder="1" applyAlignment="1"/>
    <xf numFmtId="10" fontId="19" fillId="5" borderId="0" xfId="64" applyNumberFormat="1" applyFont="1" applyFill="1" applyBorder="1" applyAlignment="1">
      <alignment horizontal="right"/>
    </xf>
    <xf numFmtId="177" fontId="20" fillId="3" borderId="0" xfId="41" applyNumberFormat="1" applyFont="1" applyFill="1" applyBorder="1" applyAlignment="1"/>
    <xf numFmtId="0" fontId="20" fillId="3" borderId="0" xfId="0" applyNumberFormat="1" applyFont="1" applyFill="1" applyBorder="1" applyAlignment="1"/>
    <xf numFmtId="0" fontId="20" fillId="3" borderId="0" xfId="0" applyFont="1" applyFill="1" applyBorder="1" applyAlignment="1"/>
    <xf numFmtId="172" fontId="20" fillId="3" borderId="0" xfId="41" applyNumberFormat="1" applyFont="1" applyFill="1" applyBorder="1" applyAlignment="1"/>
    <xf numFmtId="10" fontId="20" fillId="3" borderId="0" xfId="0" applyNumberFormat="1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/>
    </xf>
    <xf numFmtId="0" fontId="30" fillId="3" borderId="0" xfId="0" applyFont="1" applyFill="1" applyBorder="1"/>
    <xf numFmtId="0" fontId="20" fillId="3" borderId="0" xfId="0" applyFont="1" applyFill="1" applyBorder="1" applyAlignment="1">
      <alignment horizontal="left" indent="1"/>
    </xf>
    <xf numFmtId="0" fontId="19" fillId="2" borderId="0" xfId="0" applyNumberFormat="1" applyFont="1" applyFill="1" applyBorder="1" applyAlignment="1">
      <alignment horizontal="left" indent="1"/>
    </xf>
    <xf numFmtId="0" fontId="19" fillId="2" borderId="0" xfId="0" applyNumberFormat="1" applyFont="1" applyFill="1" applyBorder="1"/>
    <xf numFmtId="0" fontId="19" fillId="2" borderId="0" xfId="0" applyNumberFormat="1" applyFont="1" applyFill="1" applyBorder="1" applyAlignment="1"/>
    <xf numFmtId="37" fontId="19" fillId="2" borderId="0" xfId="0" applyNumberFormat="1" applyFont="1" applyFill="1" applyBorder="1" applyAlignment="1"/>
    <xf numFmtId="172" fontId="19" fillId="2" borderId="0" xfId="41" applyNumberFormat="1" applyFont="1" applyFill="1" applyBorder="1" applyAlignment="1"/>
    <xf numFmtId="9" fontId="19" fillId="2" borderId="0" xfId="64" applyFont="1" applyFill="1" applyBorder="1" applyAlignment="1">
      <alignment horizontal="center"/>
    </xf>
    <xf numFmtId="44" fontId="19" fillId="2" borderId="0" xfId="41" applyNumberFormat="1" applyFont="1" applyFill="1" applyBorder="1" applyAlignment="1"/>
    <xf numFmtId="177" fontId="19" fillId="2" borderId="0" xfId="41" applyNumberFormat="1" applyFont="1" applyFill="1" applyBorder="1" applyAlignment="1"/>
    <xf numFmtId="0" fontId="19" fillId="2" borderId="0" xfId="0" applyNumberFormat="1" applyFont="1" applyFill="1" applyBorder="1" applyAlignment="1">
      <alignment horizontal="left" wrapText="1" indent="1"/>
    </xf>
    <xf numFmtId="43" fontId="19" fillId="2" borderId="0" xfId="40" applyFont="1" applyFill="1" applyBorder="1"/>
    <xf numFmtId="0" fontId="19" fillId="2" borderId="0" xfId="0" applyNumberFormat="1" applyFont="1" applyFill="1" applyBorder="1" applyAlignment="1">
      <alignment wrapText="1"/>
    </xf>
    <xf numFmtId="43" fontId="19" fillId="2" borderId="0" xfId="40" applyNumberFormat="1" applyFont="1" applyFill="1" applyBorder="1" applyAlignment="1">
      <alignment horizontal="right"/>
    </xf>
    <xf numFmtId="8" fontId="19" fillId="2" borderId="0" xfId="0" applyNumberFormat="1" applyFont="1" applyFill="1" applyBorder="1" applyAlignment="1">
      <alignment horizontal="right"/>
    </xf>
    <xf numFmtId="43" fontId="19" fillId="2" borderId="0" xfId="0" applyNumberFormat="1" applyFont="1" applyFill="1" applyBorder="1" applyAlignment="1">
      <alignment horizontal="right"/>
    </xf>
    <xf numFmtId="0" fontId="20" fillId="3" borderId="7" xfId="0" applyFont="1" applyFill="1" applyBorder="1"/>
    <xf numFmtId="0" fontId="20" fillId="2" borderId="3" xfId="0" applyNumberFormat="1" applyFont="1" applyFill="1" applyBorder="1" applyAlignment="1"/>
    <xf numFmtId="43" fontId="19" fillId="2" borderId="3" xfId="64" applyNumberFormat="1" applyFont="1" applyFill="1" applyBorder="1" applyAlignment="1">
      <alignment horizontal="right"/>
    </xf>
    <xf numFmtId="0" fontId="20" fillId="2" borderId="3" xfId="0" applyNumberFormat="1" applyFont="1" applyFill="1" applyBorder="1"/>
    <xf numFmtId="177" fontId="19" fillId="2" borderId="3" xfId="41" applyNumberFormat="1" applyFont="1" applyFill="1" applyBorder="1" applyAlignment="1"/>
    <xf numFmtId="0" fontId="19" fillId="3" borderId="3" xfId="0" applyNumberFormat="1" applyFont="1" applyFill="1" applyBorder="1" applyAlignment="1"/>
    <xf numFmtId="177" fontId="20" fillId="0" borderId="3" xfId="0" applyNumberFormat="1" applyFont="1" applyFill="1" applyBorder="1"/>
    <xf numFmtId="0" fontId="20" fillId="3" borderId="14" xfId="0" applyFont="1" applyFill="1" applyBorder="1"/>
    <xf numFmtId="0" fontId="20" fillId="2" borderId="0" xfId="0" applyNumberFormat="1" applyFont="1" applyFill="1" applyBorder="1"/>
    <xf numFmtId="177" fontId="20" fillId="2" borderId="0" xfId="0" applyNumberFormat="1" applyFont="1" applyFill="1" applyBorder="1"/>
    <xf numFmtId="40" fontId="20" fillId="3" borderId="0" xfId="0" applyNumberFormat="1" applyFont="1" applyFill="1" applyBorder="1"/>
    <xf numFmtId="177" fontId="20" fillId="0" borderId="0" xfId="0" applyNumberFormat="1" applyFont="1" applyFill="1"/>
    <xf numFmtId="0" fontId="20" fillId="0" borderId="0" xfId="0" applyFont="1" applyFill="1"/>
    <xf numFmtId="169" fontId="20" fillId="0" borderId="0" xfId="0" applyNumberFormat="1" applyFont="1"/>
    <xf numFmtId="177" fontId="20" fillId="0" borderId="0" xfId="0" applyNumberFormat="1" applyFont="1"/>
    <xf numFmtId="0" fontId="28" fillId="5" borderId="0" xfId="0" applyNumberFormat="1" applyFont="1" applyFill="1" applyBorder="1" applyAlignment="1">
      <alignment horizontal="left" indent="2"/>
    </xf>
    <xf numFmtId="14" fontId="20" fillId="0" borderId="0" xfId="0" applyNumberFormat="1" applyFont="1" applyBorder="1"/>
    <xf numFmtId="2" fontId="20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7" fillId="0" borderId="26" xfId="64" applyNumberFormat="1" applyFont="1" applyFill="1" applyBorder="1" applyAlignment="1">
      <alignment horizontal="right" vertical="center" wrapText="1"/>
    </xf>
    <xf numFmtId="10" fontId="17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8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4" fillId="0" borderId="0" xfId="40" applyNumberFormat="1" applyFont="1" applyFill="1" applyBorder="1"/>
    <xf numFmtId="10" fontId="17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8" fillId="5" borderId="0" xfId="0" applyNumberFormat="1" applyFont="1" applyFill="1" applyBorder="1" applyAlignment="1"/>
    <xf numFmtId="177" fontId="20" fillId="5" borderId="0" xfId="41" applyNumberFormat="1" applyFont="1" applyFill="1" applyBorder="1" applyAlignment="1"/>
    <xf numFmtId="180" fontId="19" fillId="5" borderId="0" xfId="64" applyNumberFormat="1" applyFont="1" applyFill="1" applyBorder="1" applyAlignment="1"/>
    <xf numFmtId="0" fontId="20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43" fontId="24" fillId="3" borderId="0" xfId="40" applyFont="1" applyFill="1" applyBorder="1" applyAlignment="1">
      <alignment horizontal="center" vertical="center" wrapText="1"/>
    </xf>
    <xf numFmtId="173" fontId="24" fillId="3" borderId="0" xfId="0" applyNumberFormat="1" applyFont="1" applyFill="1" applyBorder="1" applyAlignment="1">
      <alignment horizontal="center" vertical="center" wrapText="1"/>
    </xf>
    <xf numFmtId="0" fontId="25" fillId="39" borderId="30" xfId="0" applyNumberFormat="1" applyFont="1" applyFill="1" applyBorder="1" applyAlignment="1">
      <alignment horizontal="center" vertical="center" wrapText="1"/>
    </xf>
    <xf numFmtId="0" fontId="25" fillId="39" borderId="31" xfId="0" applyNumberFormat="1" applyFont="1" applyFill="1" applyBorder="1" applyAlignment="1">
      <alignment horizontal="center" vertical="center" wrapText="1"/>
    </xf>
    <xf numFmtId="165" fontId="25" fillId="39" borderId="31" xfId="0" applyNumberFormat="1" applyFont="1" applyFill="1" applyBorder="1" applyAlignment="1">
      <alignment horizontal="center" vertical="center" wrapText="1"/>
    </xf>
    <xf numFmtId="177" fontId="25" fillId="39" borderId="31" xfId="0" applyNumberFormat="1" applyFont="1" applyFill="1" applyBorder="1" applyAlignment="1">
      <alignment horizontal="center" vertical="center" wrapText="1"/>
    </xf>
    <xf numFmtId="166" fontId="25" fillId="39" borderId="31" xfId="0" applyNumberFormat="1" applyFont="1" applyFill="1" applyBorder="1" applyAlignment="1">
      <alignment horizontal="center" vertical="center" wrapText="1"/>
    </xf>
    <xf numFmtId="177" fontId="25" fillId="40" borderId="31" xfId="0" applyNumberFormat="1" applyFont="1" applyFill="1" applyBorder="1" applyAlignment="1">
      <alignment horizontal="center" vertical="center" wrapText="1"/>
    </xf>
    <xf numFmtId="38" fontId="25" fillId="39" borderId="31" xfId="0" applyNumberFormat="1" applyFont="1" applyFill="1" applyBorder="1" applyAlignment="1">
      <alignment horizontal="center" vertical="center" wrapText="1"/>
    </xf>
    <xf numFmtId="37" fontId="25" fillId="39" borderId="31" xfId="0" applyNumberFormat="1" applyFont="1" applyFill="1" applyBorder="1" applyAlignment="1">
      <alignment horizontal="center" vertical="center" wrapText="1"/>
    </xf>
    <xf numFmtId="0" fontId="21" fillId="40" borderId="31" xfId="0" applyFont="1" applyFill="1" applyBorder="1" applyAlignment="1">
      <alignment horizontal="center" vertical="center" wrapText="1"/>
    </xf>
    <xf numFmtId="0" fontId="21" fillId="40" borderId="32" xfId="0" applyFont="1" applyFill="1" applyBorder="1" applyAlignment="1">
      <alignment horizontal="center" vertical="center" wrapText="1"/>
    </xf>
    <xf numFmtId="177" fontId="28" fillId="38" borderId="0" xfId="41" applyNumberFormat="1" applyFont="1" applyFill="1" applyBorder="1" applyAlignment="1"/>
    <xf numFmtId="0" fontId="4" fillId="40" borderId="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38" borderId="10" xfId="0" quotePrefix="1" applyFont="1" applyFill="1" applyBorder="1" applyAlignment="1">
      <alignment horizontal="left" vertical="center"/>
    </xf>
    <xf numFmtId="3" fontId="5" fillId="38" borderId="1" xfId="0" applyNumberFormat="1" applyFont="1" applyFill="1" applyBorder="1" applyAlignment="1">
      <alignment horizontal="right" vertical="center"/>
    </xf>
    <xf numFmtId="4" fontId="5" fillId="38" borderId="1" xfId="0" applyNumberFormat="1" applyFont="1" applyFill="1" applyBorder="1" applyAlignment="1">
      <alignment horizontal="right" vertical="top"/>
    </xf>
    <xf numFmtId="4" fontId="5" fillId="38" borderId="2" xfId="0" applyNumberFormat="1" applyFont="1" applyFill="1" applyBorder="1" applyAlignment="1">
      <alignment horizontal="right" vertical="top"/>
    </xf>
    <xf numFmtId="0" fontId="4" fillId="38" borderId="9" xfId="0" applyFont="1" applyFill="1" applyBorder="1" applyAlignment="1">
      <alignment horizontal="center" vertical="center" wrapText="1"/>
    </xf>
    <xf numFmtId="0" fontId="4" fillId="38" borderId="9" xfId="0" quotePrefix="1" applyFont="1" applyFill="1" applyBorder="1" applyAlignment="1">
      <alignment horizontal="center" vertical="center"/>
    </xf>
    <xf numFmtId="10" fontId="4" fillId="38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7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176" fontId="18" fillId="0" borderId="25" xfId="0" applyNumberFormat="1" applyFont="1" applyBorder="1"/>
    <xf numFmtId="10" fontId="18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8" borderId="9" xfId="0" applyNumberFormat="1" applyFont="1" applyFill="1" applyBorder="1" applyAlignment="1">
      <alignment horizontal="right" vertical="center" wrapText="1"/>
    </xf>
    <xf numFmtId="167" fontId="20" fillId="0" borderId="6" xfId="40" applyNumberFormat="1" applyFont="1" applyFill="1" applyBorder="1" applyAlignment="1"/>
    <xf numFmtId="10" fontId="24" fillId="0" borderId="0" xfId="40" applyNumberFormat="1" applyFont="1" applyFill="1" applyBorder="1"/>
    <xf numFmtId="44" fontId="19" fillId="2" borderId="0" xfId="41" applyFont="1" applyFill="1" applyBorder="1" applyAlignment="1"/>
    <xf numFmtId="0" fontId="0" fillId="0" borderId="24" xfId="0" applyBorder="1"/>
    <xf numFmtId="177" fontId="20" fillId="0" borderId="0" xfId="0" applyNumberFormat="1" applyFont="1" applyBorder="1"/>
    <xf numFmtId="43" fontId="20" fillId="3" borderId="0" xfId="0" applyNumberFormat="1" applyFont="1" applyFill="1" applyBorder="1" applyAlignment="1"/>
    <xf numFmtId="0" fontId="4" fillId="40" borderId="36" xfId="0" applyFont="1" applyFill="1" applyBorder="1" applyAlignment="1">
      <alignment horizontal="center" vertical="center" wrapText="1"/>
    </xf>
    <xf numFmtId="0" fontId="4" fillId="40" borderId="37" xfId="0" applyFont="1" applyFill="1" applyBorder="1" applyAlignment="1">
      <alignment horizontal="center" vertical="center" wrapText="1"/>
    </xf>
    <xf numFmtId="0" fontId="4" fillId="40" borderId="38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" xfId="0" applyFont="1" applyFill="1" applyBorder="1" applyAlignment="1">
      <alignment horizontal="center" vertical="center" wrapText="1"/>
    </xf>
    <xf numFmtId="0" fontId="4" fillId="40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te 10" xfId="52"/>
    <cellStyle name="Note 11" xfId="53"/>
    <cellStyle name="Note 12" xfId="54"/>
    <cellStyle name="Note 2" xfId="55"/>
    <cellStyle name="Note 3" xfId="56"/>
    <cellStyle name="Note 4" xfId="57"/>
    <cellStyle name="Note 5" xfId="58"/>
    <cellStyle name="Note 6" xfId="59"/>
    <cellStyle name="Note 7" xfId="60"/>
    <cellStyle name="Note 8" xfId="61"/>
    <cellStyle name="Note 9" xfId="62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6"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b/>
      </font>
      <fill>
        <patternFill patternType="solid">
          <fgColor indexed="64"/>
          <bgColor indexed="22"/>
        </patternFill>
      </fill>
    </dxf>
    <dxf>
      <font>
        <b/>
      </font>
      <fill>
        <patternFill patternType="solid">
          <fgColor indexed="64"/>
          <bgColor indexed="22"/>
        </patternFill>
      </fill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LP%20Portfolio%20Appraisal%202012%2007%2031%5b1%5d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." updatedVersion="2" showMultipleLabel="0" showMemberPropertyTips="0" useAutoFormatting="1" itemPrintTitles="1" mergeItem="1" indent="0" compact="0" compactData="0" gridDropZones="1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6"/>
    <dataField name="% Mkt. Value" fld="11" baseField="7" baseItem="0" numFmtId="10"/>
  </dataFields>
  <formats count="15">
    <format dxfId="14">
      <pivotArea field="2" type="button" dataOnly="0" labelOnly="1" outline="0" axis="axisRow" fieldPosition="0"/>
    </format>
    <format dxfId="13">
      <pivotArea dataOnly="0" labelOnly="1" grandCol="1" outline="0" axis="axisCol" fieldPosition="0"/>
    </format>
    <format dxfId="12">
      <pivotArea field="2" type="button" dataOnly="0" labelOnly="1" outline="0" axis="axisRow" fieldPosition="0"/>
    </format>
    <format dxfId="11">
      <pivotArea dataOnly="0" labelOnly="1" grandCol="1" outline="0" axis="axisCol" fieldPosition="0"/>
    </format>
    <format dxfId="10">
      <pivotArea field="2" type="button" dataOnly="0" labelOnly="1" outline="0" axis="axisRow" fieldPosition="0"/>
    </format>
    <format dxfId="9">
      <pivotArea dataOnly="0" labelOnly="1" grandCol="1" outline="0" axis="axisCol" fieldPosition="0"/>
    </format>
    <format dxfId="8">
      <pivotArea grandRow="1" outline="0" fieldPosition="0"/>
    </format>
    <format dxfId="7">
      <pivotArea dataOnly="0" labelOnly="1" grandRow="1" outline="0" fieldPosition="0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field="1" type="button" dataOnly="0" labelOnly="1" outline="0" axis="axisRow" fieldPosition="1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field="-2" type="button" dataOnly="0" labelOnly="1" outline="0" axis="axisCol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6"/>
  <sheetViews>
    <sheetView showGridLines="0" topLeftCell="A20" zoomScale="60" zoomScaleNormal="60" zoomScalePageLayoutView="75" workbookViewId="0">
      <pane xSplit="4" topLeftCell="M1" activePane="topRight" state="frozen"/>
      <selection activeCell="C49" sqref="C49"/>
      <selection pane="topRight" activeCell="R2" sqref="R2:AF66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220" bestFit="1" customWidth="1"/>
    <col min="8" max="8" width="29.85546875" style="68" bestFit="1" customWidth="1"/>
    <col min="9" max="9" width="20.7109375" style="217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5.42578125" style="68" customWidth="1"/>
    <col min="15" max="15" width="19.42578125" style="68" customWidth="1"/>
    <col min="16" max="16" width="11.140625" style="68" customWidth="1"/>
    <col min="17" max="17" width="3.28515625" style="68" customWidth="1"/>
    <col min="18" max="18" width="25.42578125" style="68" customWidth="1"/>
    <col min="19" max="19" width="20.42578125" style="68" bestFit="1" customWidth="1"/>
    <col min="20" max="20" width="24.28515625" style="68" customWidth="1"/>
    <col min="21" max="21" width="17.140625" style="68" bestFit="1" customWidth="1"/>
    <col min="22" max="22" width="19.42578125" style="68" customWidth="1"/>
    <col min="23" max="23" width="19" style="68" bestFit="1" customWidth="1"/>
    <col min="24" max="24" width="18.28515625" style="68" customWidth="1"/>
    <col min="25" max="25" width="17.42578125" style="68" customWidth="1"/>
    <col min="26" max="26" width="20.42578125" style="68" customWidth="1"/>
    <col min="27" max="27" width="25.42578125" style="68" bestFit="1" customWidth="1"/>
    <col min="28" max="28" width="12" style="68" bestFit="1" customWidth="1"/>
    <col min="29" max="32" width="11.42578125" style="68"/>
    <col min="33" max="33" width="20.140625" style="68" bestFit="1" customWidth="1"/>
    <col min="34" max="34" width="11.42578125" style="68"/>
    <col min="35" max="35" width="20" style="68" customWidth="1"/>
    <col min="36" max="16384" width="11.42578125" style="68"/>
  </cols>
  <sheetData>
    <row r="1" spans="1:33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5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5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5">
      <c r="B6" s="86">
        <v>43707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91"/>
      <c r="S6" s="79"/>
      <c r="T6" s="92"/>
      <c r="U6" s="80"/>
      <c r="V6" s="85"/>
      <c r="W6" s="81"/>
      <c r="X6" s="79"/>
      <c r="Y6" s="79"/>
      <c r="Z6" s="79"/>
    </row>
    <row r="7" spans="1:33" ht="15" customHeight="1" thickBot="1" x14ac:dyDescent="0.3">
      <c r="B7" s="93"/>
      <c r="C7" s="94"/>
      <c r="D7" s="94"/>
      <c r="E7" s="94"/>
      <c r="F7" s="95"/>
      <c r="G7" s="96"/>
      <c r="H7" s="97"/>
      <c r="I7" s="98"/>
      <c r="J7" s="99"/>
      <c r="K7" s="100"/>
      <c r="L7" s="101"/>
      <c r="M7" s="94"/>
      <c r="N7" s="94"/>
      <c r="O7" s="94"/>
      <c r="P7" s="102"/>
      <c r="S7" s="79"/>
      <c r="T7" s="79"/>
      <c r="U7" s="80"/>
      <c r="V7" s="79"/>
      <c r="W7" s="81"/>
      <c r="X7" s="79"/>
      <c r="Y7" s="79"/>
      <c r="Z7" s="79"/>
    </row>
    <row r="8" spans="1:33" s="240" customFormat="1" ht="33" customHeight="1" x14ac:dyDescent="0.2">
      <c r="B8" s="244" t="s">
        <v>5</v>
      </c>
      <c r="C8" s="245" t="s">
        <v>6</v>
      </c>
      <c r="D8" s="245" t="s">
        <v>0</v>
      </c>
      <c r="E8" s="245" t="s">
        <v>44</v>
      </c>
      <c r="F8" s="246" t="s">
        <v>7</v>
      </c>
      <c r="G8" s="247" t="s">
        <v>8</v>
      </c>
      <c r="H8" s="248" t="s">
        <v>26</v>
      </c>
      <c r="I8" s="249" t="s">
        <v>27</v>
      </c>
      <c r="J8" s="250" t="s">
        <v>9</v>
      </c>
      <c r="K8" s="246" t="s">
        <v>10</v>
      </c>
      <c r="L8" s="251" t="s">
        <v>11</v>
      </c>
      <c r="M8" s="245" t="s">
        <v>12</v>
      </c>
      <c r="N8" s="245" t="s">
        <v>28</v>
      </c>
      <c r="O8" s="252" t="s">
        <v>19</v>
      </c>
      <c r="P8" s="253" t="s">
        <v>13</v>
      </c>
      <c r="R8" s="241"/>
      <c r="S8" s="241"/>
      <c r="T8" s="242"/>
      <c r="U8" s="243"/>
      <c r="V8" s="242"/>
      <c r="W8" s="241"/>
      <c r="X8" s="241"/>
      <c r="Y8" s="241"/>
      <c r="Z8" s="241"/>
    </row>
    <row r="9" spans="1:33" s="64" customFormat="1" x14ac:dyDescent="0.25">
      <c r="B9" s="103"/>
      <c r="C9" s="104"/>
      <c r="D9" s="104"/>
      <c r="E9" s="104"/>
      <c r="F9" s="105" t="s">
        <v>14</v>
      </c>
      <c r="G9" s="106"/>
      <c r="H9" s="107"/>
      <c r="I9" s="108"/>
      <c r="J9" s="109"/>
      <c r="K9" s="105"/>
      <c r="L9" s="110"/>
      <c r="M9" s="111"/>
      <c r="N9" s="111"/>
      <c r="O9" s="112"/>
      <c r="P9" s="113"/>
    </row>
    <row r="10" spans="1:33" s="64" customFormat="1" x14ac:dyDescent="0.25">
      <c r="B10" s="114" t="s">
        <v>15</v>
      </c>
      <c r="C10" s="104"/>
      <c r="D10" s="104"/>
      <c r="E10" s="104"/>
      <c r="F10" s="111"/>
      <c r="G10" s="106"/>
      <c r="H10" s="115" t="s">
        <v>14</v>
      </c>
      <c r="I10" s="108"/>
      <c r="J10" s="109"/>
      <c r="K10" s="111"/>
      <c r="L10" s="110"/>
      <c r="M10" s="111"/>
      <c r="N10" s="111"/>
      <c r="O10" s="112"/>
      <c r="P10" s="116"/>
      <c r="AG10" s="222"/>
    </row>
    <row r="11" spans="1:33" s="64" customFormat="1" outlineLevel="2" x14ac:dyDescent="0.25">
      <c r="B11" s="117"/>
      <c r="C11" s="104"/>
      <c r="D11" s="104"/>
      <c r="E11" s="104"/>
      <c r="F11" s="118"/>
      <c r="G11" s="119"/>
      <c r="H11" s="120"/>
      <c r="I11" s="108"/>
      <c r="J11" s="121"/>
      <c r="K11" s="63"/>
      <c r="L11" s="122"/>
      <c r="M11" s="123"/>
      <c r="N11" s="124"/>
      <c r="O11" s="125"/>
      <c r="P11" s="126"/>
      <c r="AG11" s="223"/>
    </row>
    <row r="12" spans="1:33" s="64" customFormat="1" outlineLevel="2" x14ac:dyDescent="0.25">
      <c r="A12" s="230">
        <v>5</v>
      </c>
      <c r="B12" s="278">
        <v>1700</v>
      </c>
      <c r="C12" s="127" t="s">
        <v>131</v>
      </c>
      <c r="D12" s="128" t="s">
        <v>132</v>
      </c>
      <c r="E12" s="129" t="s">
        <v>37</v>
      </c>
      <c r="F12" s="130">
        <v>136.87819999999999</v>
      </c>
      <c r="G12" s="131">
        <v>232692.94</v>
      </c>
      <c r="H12" s="132">
        <v>100.76</v>
      </c>
      <c r="I12" s="108">
        <v>171292</v>
      </c>
      <c r="J12" s="133">
        <v>-61400.94</v>
      </c>
      <c r="K12" s="63">
        <v>0</v>
      </c>
      <c r="L12" s="134">
        <v>0</v>
      </c>
      <c r="M12" s="135">
        <v>1.7472303055996913E-2</v>
      </c>
      <c r="N12" s="124">
        <v>224.2269</v>
      </c>
      <c r="O12" s="136">
        <v>22593.102444</v>
      </c>
      <c r="P12" s="126">
        <v>1.3321472406387329</v>
      </c>
      <c r="R12" s="137"/>
      <c r="S12" s="138"/>
      <c r="T12" s="81"/>
      <c r="U12" s="139"/>
      <c r="V12" s="140"/>
      <c r="W12" s="139"/>
      <c r="X12" s="92"/>
      <c r="Y12" s="141"/>
      <c r="Z12" s="92"/>
      <c r="AA12" s="142"/>
      <c r="AC12" s="231"/>
      <c r="AD12" s="221"/>
    </row>
    <row r="13" spans="1:33" s="64" customFormat="1" outlineLevel="2" x14ac:dyDescent="0.25">
      <c r="A13" s="230">
        <f t="shared" ref="A13:A41" si="0">A12+1</f>
        <v>6</v>
      </c>
      <c r="B13" s="278">
        <v>370</v>
      </c>
      <c r="C13" s="127" t="s">
        <v>111</v>
      </c>
      <c r="D13" s="128" t="s">
        <v>96</v>
      </c>
      <c r="E13" s="129" t="s">
        <v>141</v>
      </c>
      <c r="F13" s="130">
        <v>572.10045945945944</v>
      </c>
      <c r="G13" s="131">
        <v>211677.17</v>
      </c>
      <c r="H13" s="132">
        <v>1190.53</v>
      </c>
      <c r="I13" s="108">
        <v>440496.1</v>
      </c>
      <c r="J13" s="133">
        <v>228818.92999999996</v>
      </c>
      <c r="K13" s="63">
        <v>0</v>
      </c>
      <c r="L13" s="134">
        <v>0</v>
      </c>
      <c r="M13" s="135">
        <v>4.4931937009228227E-2</v>
      </c>
      <c r="N13" s="124">
        <v>299.5317</v>
      </c>
      <c r="O13" s="136">
        <v>356601.47480099997</v>
      </c>
      <c r="P13" s="126">
        <v>1.0763564109802246</v>
      </c>
      <c r="R13" s="137"/>
      <c r="S13" s="138"/>
      <c r="T13" s="81"/>
      <c r="U13" s="139"/>
      <c r="V13" s="140"/>
      <c r="W13" s="139"/>
      <c r="X13" s="92"/>
      <c r="Y13" s="141"/>
      <c r="Z13" s="92"/>
      <c r="AA13" s="142"/>
      <c r="AC13" s="231"/>
      <c r="AD13" s="221"/>
    </row>
    <row r="14" spans="1:33" s="64" customFormat="1" outlineLevel="2" x14ac:dyDescent="0.25">
      <c r="A14" s="230">
        <f t="shared" si="0"/>
        <v>7</v>
      </c>
      <c r="B14" s="278">
        <v>230</v>
      </c>
      <c r="C14" s="127" t="s">
        <v>113</v>
      </c>
      <c r="D14" s="128" t="s">
        <v>114</v>
      </c>
      <c r="E14" s="129" t="s">
        <v>172</v>
      </c>
      <c r="F14" s="130">
        <v>796.40752173913052</v>
      </c>
      <c r="G14" s="131">
        <v>183173.73</v>
      </c>
      <c r="H14" s="132">
        <v>1776.29</v>
      </c>
      <c r="I14" s="108">
        <v>408546.7</v>
      </c>
      <c r="J14" s="133">
        <v>225372.97</v>
      </c>
      <c r="K14" s="63">
        <v>0</v>
      </c>
      <c r="L14" s="134">
        <v>0</v>
      </c>
      <c r="M14" s="135">
        <v>4.167300139485472E-2</v>
      </c>
      <c r="N14" s="124">
        <v>494.65600000000001</v>
      </c>
      <c r="O14" s="136">
        <v>878652.50624000002</v>
      </c>
      <c r="P14" s="126">
        <v>1.2397500276565552</v>
      </c>
      <c r="R14" s="137"/>
      <c r="S14" s="138"/>
      <c r="T14" s="81"/>
      <c r="U14" s="139"/>
      <c r="V14" s="140"/>
      <c r="W14" s="139"/>
      <c r="X14" s="92"/>
      <c r="Y14" s="141"/>
      <c r="Z14" s="92"/>
      <c r="AA14" s="142"/>
      <c r="AC14" s="231"/>
      <c r="AD14" s="221"/>
      <c r="AG14" s="222"/>
    </row>
    <row r="15" spans="1:33" s="64" customFormat="1" outlineLevel="2" x14ac:dyDescent="0.25">
      <c r="A15" s="230">
        <f t="shared" si="0"/>
        <v>8</v>
      </c>
      <c r="B15" s="278">
        <v>1530</v>
      </c>
      <c r="C15" s="127" t="s">
        <v>102</v>
      </c>
      <c r="D15" s="128" t="s">
        <v>91</v>
      </c>
      <c r="E15" s="129" t="s">
        <v>173</v>
      </c>
      <c r="F15" s="130">
        <v>92.778836601307191</v>
      </c>
      <c r="G15" s="131">
        <v>141951.62</v>
      </c>
      <c r="H15" s="132">
        <v>208.74</v>
      </c>
      <c r="I15" s="108">
        <v>319372.2</v>
      </c>
      <c r="J15" s="133">
        <v>177420.58000000002</v>
      </c>
      <c r="K15" s="63">
        <v>3.0799999237060547</v>
      </c>
      <c r="L15" s="134">
        <v>4712.3998832702637</v>
      </c>
      <c r="M15" s="135">
        <v>3.257693217465181E-2</v>
      </c>
      <c r="N15" s="124">
        <v>4519.1799999999994</v>
      </c>
      <c r="O15" s="136">
        <v>943333.63319999992</v>
      </c>
      <c r="P15" s="126">
        <v>1.0569865703582764</v>
      </c>
      <c r="R15" s="137"/>
      <c r="S15" s="138"/>
      <c r="T15" s="81"/>
      <c r="U15" s="139"/>
      <c r="V15" s="140"/>
      <c r="W15" s="139"/>
      <c r="X15" s="92"/>
      <c r="Y15" s="141"/>
      <c r="Z15" s="92"/>
      <c r="AA15" s="142"/>
      <c r="AC15" s="231"/>
      <c r="AD15" s="221"/>
      <c r="AG15" s="222"/>
    </row>
    <row r="16" spans="1:33" s="64" customFormat="1" outlineLevel="2" x14ac:dyDescent="0.25">
      <c r="A16" s="230"/>
      <c r="B16" s="278">
        <v>1050</v>
      </c>
      <c r="C16" s="127" t="s">
        <v>129</v>
      </c>
      <c r="D16" s="128" t="s">
        <v>130</v>
      </c>
      <c r="E16" s="129" t="s">
        <v>121</v>
      </c>
      <c r="F16" s="130">
        <v>118.87790476190476</v>
      </c>
      <c r="G16" s="131">
        <v>124821.8</v>
      </c>
      <c r="H16" s="132">
        <v>128.41999999999999</v>
      </c>
      <c r="I16" s="108">
        <v>134841</v>
      </c>
      <c r="J16" s="133">
        <v>10019.199999999997</v>
      </c>
      <c r="K16" s="63">
        <v>3.7999999523162842</v>
      </c>
      <c r="L16" s="134">
        <v>3989.9999499320984</v>
      </c>
      <c r="M16" s="135">
        <v>1.3754190600691683E-2</v>
      </c>
      <c r="N16" s="124">
        <v>154.5677</v>
      </c>
      <c r="O16" s="136">
        <v>19849.584034</v>
      </c>
      <c r="P16" s="126">
        <v>0.85442763566970825</v>
      </c>
      <c r="R16" s="137"/>
      <c r="S16" s="138"/>
      <c r="T16" s="81"/>
      <c r="U16" s="139"/>
      <c r="V16" s="140"/>
      <c r="W16" s="139"/>
      <c r="X16" s="92"/>
      <c r="Y16" s="141"/>
      <c r="Z16" s="92"/>
      <c r="AA16" s="142"/>
      <c r="AC16" s="231"/>
      <c r="AD16" s="221"/>
      <c r="AG16" s="222"/>
    </row>
    <row r="17" spans="1:33" s="64" customFormat="1" outlineLevel="2" x14ac:dyDescent="0.25">
      <c r="A17" s="230"/>
      <c r="B17" s="278">
        <v>3750</v>
      </c>
      <c r="C17" s="127" t="s">
        <v>133</v>
      </c>
      <c r="D17" s="128" t="s">
        <v>134</v>
      </c>
      <c r="E17" s="129" t="s">
        <v>37</v>
      </c>
      <c r="F17" s="130">
        <v>83.663879999999992</v>
      </c>
      <c r="G17" s="131">
        <v>313739.55</v>
      </c>
      <c r="H17" s="132">
        <v>96.8</v>
      </c>
      <c r="I17" s="108">
        <v>363000</v>
      </c>
      <c r="J17" s="133">
        <v>49260.450000000012</v>
      </c>
      <c r="K17" s="63">
        <v>0</v>
      </c>
      <c r="L17" s="134">
        <v>0</v>
      </c>
      <c r="M17" s="135">
        <v>3.7027099977388782E-2</v>
      </c>
      <c r="N17" s="124">
        <v>708.74130000000002</v>
      </c>
      <c r="O17" s="136">
        <v>68606.15784</v>
      </c>
      <c r="P17" s="126">
        <v>1.1527144908905029</v>
      </c>
      <c r="R17" s="137"/>
      <c r="S17" s="138"/>
      <c r="T17" s="81"/>
      <c r="U17" s="139"/>
      <c r="V17" s="140"/>
      <c r="W17" s="139"/>
      <c r="X17" s="92"/>
      <c r="Y17" s="141"/>
      <c r="Z17" s="92"/>
      <c r="AA17" s="142"/>
      <c r="AC17" s="231"/>
      <c r="AD17" s="221"/>
      <c r="AG17" s="222"/>
    </row>
    <row r="18" spans="1:33" s="64" customFormat="1" outlineLevel="2" x14ac:dyDescent="0.25">
      <c r="A18" s="230">
        <f>A15+1</f>
        <v>9</v>
      </c>
      <c r="B18" s="278">
        <v>1400</v>
      </c>
      <c r="C18" s="127" t="s">
        <v>142</v>
      </c>
      <c r="D18" s="128" t="s">
        <v>143</v>
      </c>
      <c r="E18" s="129" t="s">
        <v>35</v>
      </c>
      <c r="F18" s="130">
        <v>68.25</v>
      </c>
      <c r="G18" s="131">
        <v>95550</v>
      </c>
      <c r="H18" s="132">
        <v>52.18</v>
      </c>
      <c r="I18" s="108">
        <v>73052</v>
      </c>
      <c r="J18" s="133">
        <v>-22498</v>
      </c>
      <c r="K18" s="63">
        <v>1.2200000286102295</v>
      </c>
      <c r="L18" s="134">
        <v>1708.0000400543213</v>
      </c>
      <c r="M18" s="135">
        <v>7.4515253651465715E-3</v>
      </c>
      <c r="N18" s="124">
        <v>1110.1420000000001</v>
      </c>
      <c r="O18" s="136">
        <v>57927.209560000003</v>
      </c>
      <c r="P18" s="126">
        <v>0.93125158548355103</v>
      </c>
      <c r="R18" s="137"/>
      <c r="S18" s="138"/>
      <c r="T18" s="81"/>
      <c r="U18" s="139"/>
      <c r="V18" s="140"/>
      <c r="W18" s="139"/>
      <c r="X18" s="92"/>
      <c r="Y18" s="141"/>
      <c r="Z18" s="92"/>
      <c r="AA18" s="142"/>
      <c r="AC18" s="231"/>
      <c r="AD18" s="221"/>
      <c r="AG18" s="222"/>
    </row>
    <row r="19" spans="1:33" s="64" customFormat="1" outlineLevel="2" x14ac:dyDescent="0.25">
      <c r="A19" s="230">
        <f t="shared" si="0"/>
        <v>10</v>
      </c>
      <c r="B19" s="278">
        <v>866</v>
      </c>
      <c r="C19" s="127" t="s">
        <v>164</v>
      </c>
      <c r="D19" s="128" t="s">
        <v>165</v>
      </c>
      <c r="E19" s="129" t="s">
        <v>39</v>
      </c>
      <c r="F19" s="130">
        <v>31.71555427251732</v>
      </c>
      <c r="G19" s="131">
        <v>27465.67</v>
      </c>
      <c r="H19" s="132">
        <v>29.32</v>
      </c>
      <c r="I19" s="108">
        <v>25391.119999999999</v>
      </c>
      <c r="J19" s="133">
        <v>-2074.5499999999993</v>
      </c>
      <c r="K19" s="63">
        <v>0.51999998092651367</v>
      </c>
      <c r="L19" s="134">
        <v>450.31998348236084</v>
      </c>
      <c r="M19" s="135">
        <v>2.5899711812062695E-3</v>
      </c>
      <c r="N19" s="124">
        <v>748.81499999999994</v>
      </c>
      <c r="O19" s="136">
        <v>21955.255799999999</v>
      </c>
      <c r="P19" s="126">
        <v>0.28000000000000003</v>
      </c>
      <c r="R19" s="137"/>
      <c r="S19" s="138"/>
      <c r="T19" s="81"/>
      <c r="U19" s="139"/>
      <c r="V19" s="140"/>
      <c r="W19" s="139"/>
      <c r="X19" s="92"/>
      <c r="Y19" s="141"/>
      <c r="Z19" s="92"/>
      <c r="AA19" s="142"/>
      <c r="AC19" s="231"/>
      <c r="AD19" s="221"/>
      <c r="AG19" s="222"/>
    </row>
    <row r="20" spans="1:33" s="64" customFormat="1" outlineLevel="2" x14ac:dyDescent="0.25">
      <c r="A20" s="230">
        <f t="shared" si="0"/>
        <v>11</v>
      </c>
      <c r="B20" s="278">
        <v>1930</v>
      </c>
      <c r="C20" s="127" t="s">
        <v>99</v>
      </c>
      <c r="D20" s="128" t="s">
        <v>101</v>
      </c>
      <c r="E20" s="129" t="s">
        <v>39</v>
      </c>
      <c r="F20" s="130">
        <v>46.555678756476688</v>
      </c>
      <c r="G20" s="131">
        <v>89852.46</v>
      </c>
      <c r="H20" s="132">
        <v>65.84</v>
      </c>
      <c r="I20" s="108">
        <v>127071.20000000001</v>
      </c>
      <c r="J20" s="133">
        <v>37218.740000000005</v>
      </c>
      <c r="K20" s="63">
        <v>0</v>
      </c>
      <c r="L20" s="134">
        <v>0</v>
      </c>
      <c r="M20" s="135">
        <v>1.2961647456327179E-2</v>
      </c>
      <c r="N20" s="124">
        <v>135.5273</v>
      </c>
      <c r="O20" s="136">
        <v>8923.1174320000009</v>
      </c>
      <c r="P20" s="126">
        <v>1.1280195713043213</v>
      </c>
      <c r="R20" s="137"/>
      <c r="S20" s="138"/>
      <c r="T20" s="81"/>
      <c r="U20" s="139"/>
      <c r="V20" s="140"/>
      <c r="W20" s="139"/>
      <c r="X20" s="92"/>
      <c r="Y20" s="141"/>
      <c r="Z20" s="92"/>
      <c r="AA20" s="142"/>
      <c r="AC20" s="231"/>
      <c r="AD20" s="221"/>
      <c r="AG20" s="222"/>
    </row>
    <row r="21" spans="1:33" s="64" customFormat="1" outlineLevel="2" x14ac:dyDescent="0.25">
      <c r="A21" s="230">
        <f t="shared" si="0"/>
        <v>12</v>
      </c>
      <c r="B21" s="278">
        <v>1740</v>
      </c>
      <c r="C21" s="127" t="s">
        <v>149</v>
      </c>
      <c r="D21" s="128" t="s">
        <v>150</v>
      </c>
      <c r="E21" s="129" t="s">
        <v>39</v>
      </c>
      <c r="F21" s="130">
        <v>58.247701149425289</v>
      </c>
      <c r="G21" s="131">
        <v>101351</v>
      </c>
      <c r="H21" s="132">
        <v>42.63</v>
      </c>
      <c r="I21" s="108">
        <v>74176.200000000012</v>
      </c>
      <c r="J21" s="133">
        <v>-27174.799999999988</v>
      </c>
      <c r="K21" s="63">
        <v>2.7999999523162842</v>
      </c>
      <c r="L21" s="134">
        <v>4871.9999170303345</v>
      </c>
      <c r="M21" s="135">
        <v>7.5661971717432127E-3</v>
      </c>
      <c r="N21" s="124">
        <v>743.21199999999999</v>
      </c>
      <c r="O21" s="136">
        <v>31683.127560000001</v>
      </c>
      <c r="P21" s="126">
        <v>0.91800000000000004</v>
      </c>
      <c r="R21" s="137"/>
      <c r="S21" s="138"/>
      <c r="T21" s="81"/>
      <c r="U21" s="139"/>
      <c r="V21" s="140"/>
      <c r="W21" s="139"/>
      <c r="X21" s="92"/>
      <c r="Y21" s="141"/>
      <c r="Z21" s="92"/>
      <c r="AA21" s="142"/>
      <c r="AC21" s="231"/>
      <c r="AD21" s="221"/>
      <c r="AG21" s="222"/>
    </row>
    <row r="22" spans="1:33" s="64" customFormat="1" outlineLevel="2" x14ac:dyDescent="0.25">
      <c r="A22" s="230">
        <f t="shared" si="0"/>
        <v>13</v>
      </c>
      <c r="B22" s="278">
        <v>6000</v>
      </c>
      <c r="C22" s="127" t="s">
        <v>123</v>
      </c>
      <c r="D22" s="128" t="s">
        <v>124</v>
      </c>
      <c r="E22" s="129" t="s">
        <v>121</v>
      </c>
      <c r="F22" s="130">
        <v>28.983200000000004</v>
      </c>
      <c r="G22" s="131">
        <v>173899.2</v>
      </c>
      <c r="H22" s="132">
        <v>33.270000000000003</v>
      </c>
      <c r="I22" s="108">
        <v>199620.00000000003</v>
      </c>
      <c r="J22" s="133">
        <v>25720.800000000017</v>
      </c>
      <c r="K22" s="63">
        <v>0.86000001430511475</v>
      </c>
      <c r="L22" s="134">
        <v>5160.0000858306885</v>
      </c>
      <c r="M22" s="135">
        <v>2.0361844896656611E-2</v>
      </c>
      <c r="N22" s="124">
        <v>361.44399999999996</v>
      </c>
      <c r="O22" s="136">
        <v>12025.24188</v>
      </c>
      <c r="P22" s="126">
        <v>0.67982584238052368</v>
      </c>
      <c r="R22" s="137"/>
      <c r="S22" s="138"/>
      <c r="T22" s="81"/>
      <c r="U22" s="139"/>
      <c r="V22" s="140"/>
      <c r="W22" s="139"/>
      <c r="X22" s="92"/>
      <c r="Y22" s="141"/>
      <c r="Z22" s="92"/>
      <c r="AA22" s="142"/>
      <c r="AC22" s="231"/>
      <c r="AD22" s="221"/>
      <c r="AG22" s="222"/>
    </row>
    <row r="23" spans="1:33" s="64" customFormat="1" outlineLevel="2" x14ac:dyDescent="0.25">
      <c r="A23" s="230">
        <f t="shared" si="0"/>
        <v>14</v>
      </c>
      <c r="B23" s="278">
        <v>866</v>
      </c>
      <c r="C23" s="127" t="s">
        <v>166</v>
      </c>
      <c r="D23" s="128" t="s">
        <v>167</v>
      </c>
      <c r="E23" s="129" t="s">
        <v>39</v>
      </c>
      <c r="F23" s="130">
        <v>83.834503464203223</v>
      </c>
      <c r="G23" s="131">
        <v>72600.679999999993</v>
      </c>
      <c r="H23" s="132">
        <v>67.930000000000007</v>
      </c>
      <c r="I23" s="108">
        <v>58827.380000000005</v>
      </c>
      <c r="J23" s="133">
        <v>-13773.299999999988</v>
      </c>
      <c r="K23" s="63">
        <v>1.2000000476837158</v>
      </c>
      <c r="L23" s="134">
        <v>1039.2000412940979</v>
      </c>
      <c r="M23" s="135">
        <v>6.0005710211235306E-3</v>
      </c>
      <c r="N23" s="124">
        <v>745.48239999999998</v>
      </c>
      <c r="O23" s="136">
        <v>50640.619432000007</v>
      </c>
      <c r="P23" s="126"/>
      <c r="R23" s="137"/>
      <c r="S23" s="138"/>
      <c r="T23" s="81"/>
      <c r="U23" s="139"/>
      <c r="V23" s="140"/>
      <c r="W23" s="139"/>
      <c r="X23" s="92"/>
      <c r="Y23" s="141"/>
      <c r="Z23" s="92"/>
      <c r="AA23" s="142"/>
      <c r="AC23" s="231"/>
      <c r="AD23" s="221"/>
      <c r="AG23" s="222"/>
    </row>
    <row r="24" spans="1:33" s="64" customFormat="1" outlineLevel="2" x14ac:dyDescent="0.25">
      <c r="A24" s="230">
        <f t="shared" si="0"/>
        <v>15</v>
      </c>
      <c r="B24" s="278">
        <v>1140</v>
      </c>
      <c r="C24" s="127" t="s">
        <v>151</v>
      </c>
      <c r="D24" s="128" t="s">
        <v>152</v>
      </c>
      <c r="E24" s="129" t="s">
        <v>141</v>
      </c>
      <c r="F24" s="130">
        <v>181.17729824561403</v>
      </c>
      <c r="G24" s="131">
        <v>206542.12</v>
      </c>
      <c r="H24" s="132">
        <v>185.67</v>
      </c>
      <c r="I24" s="108">
        <v>211663.8</v>
      </c>
      <c r="J24" s="133">
        <v>5121.679999999993</v>
      </c>
      <c r="K24" s="63">
        <v>0</v>
      </c>
      <c r="L24" s="134">
        <v>0</v>
      </c>
      <c r="M24" s="135">
        <v>2.1590348992270036E-2</v>
      </c>
      <c r="N24" s="124">
        <v>2405.723</v>
      </c>
      <c r="O24" s="136">
        <v>446670.58940999996</v>
      </c>
      <c r="P24" s="126">
        <v>1.1250790357589722</v>
      </c>
      <c r="R24" s="137"/>
      <c r="S24" s="138"/>
      <c r="T24" s="81"/>
      <c r="U24" s="139"/>
      <c r="V24" s="140"/>
      <c r="W24" s="139"/>
      <c r="X24" s="92"/>
      <c r="Y24" s="141"/>
      <c r="Z24" s="92"/>
      <c r="AA24" s="142"/>
      <c r="AC24" s="231"/>
      <c r="AD24" s="221"/>
      <c r="AG24" s="222"/>
    </row>
    <row r="25" spans="1:33" s="64" customFormat="1" outlineLevel="2" x14ac:dyDescent="0.25">
      <c r="A25" s="230">
        <f t="shared" si="0"/>
        <v>16</v>
      </c>
      <c r="B25" s="278">
        <v>650</v>
      </c>
      <c r="C25" s="127" t="s">
        <v>153</v>
      </c>
      <c r="D25" s="128" t="s">
        <v>154</v>
      </c>
      <c r="E25" s="129" t="s">
        <v>39</v>
      </c>
      <c r="F25" s="130">
        <v>196.5446</v>
      </c>
      <c r="G25" s="131">
        <v>127753.99</v>
      </c>
      <c r="H25" s="132">
        <v>158.61000000000001</v>
      </c>
      <c r="I25" s="108">
        <v>103096.50000000001</v>
      </c>
      <c r="J25" s="133">
        <v>-24657.489999999991</v>
      </c>
      <c r="K25" s="63">
        <v>2.5999999046325684</v>
      </c>
      <c r="L25" s="134">
        <v>1689.9999380111694</v>
      </c>
      <c r="M25" s="135">
        <v>1.0516155407214499E-2</v>
      </c>
      <c r="N25" s="124"/>
      <c r="O25" s="136"/>
      <c r="P25" s="126">
        <v>1.2988815307617188</v>
      </c>
      <c r="R25" s="137"/>
      <c r="S25" s="138"/>
      <c r="T25" s="81"/>
      <c r="U25" s="139"/>
      <c r="V25" s="140"/>
      <c r="W25" s="139"/>
      <c r="X25" s="92"/>
      <c r="Y25" s="141"/>
      <c r="Z25" s="92"/>
      <c r="AA25" s="142"/>
      <c r="AC25" s="231"/>
      <c r="AD25" s="221"/>
      <c r="AG25" s="222"/>
    </row>
    <row r="26" spans="1:33" s="64" customFormat="1" outlineLevel="2" x14ac:dyDescent="0.25">
      <c r="A26" s="230">
        <f t="shared" si="0"/>
        <v>17</v>
      </c>
      <c r="B26" s="278">
        <v>10550</v>
      </c>
      <c r="C26" s="127" t="s">
        <v>115</v>
      </c>
      <c r="D26" s="128" t="s">
        <v>116</v>
      </c>
      <c r="E26" s="129" t="s">
        <v>172</v>
      </c>
      <c r="F26" s="130">
        <v>36.567443601895739</v>
      </c>
      <c r="G26" s="131">
        <v>385786.53</v>
      </c>
      <c r="H26" s="132">
        <v>37.090000000000003</v>
      </c>
      <c r="I26" s="108">
        <v>391299.50000000006</v>
      </c>
      <c r="J26" s="133">
        <v>5512.9700000000303</v>
      </c>
      <c r="K26" s="63">
        <v>1.5199999809265137</v>
      </c>
      <c r="L26" s="134">
        <v>16035.999798774719</v>
      </c>
      <c r="M26" s="135">
        <v>3.991373473168662E-2</v>
      </c>
      <c r="N26" s="124">
        <v>1427.729</v>
      </c>
      <c r="O26" s="136">
        <v>52954.468610000004</v>
      </c>
      <c r="P26" s="126">
        <v>1.0036720037460327</v>
      </c>
      <c r="R26" s="137"/>
      <c r="S26" s="138"/>
      <c r="T26" s="81"/>
      <c r="U26" s="139"/>
      <c r="V26" s="140"/>
      <c r="W26" s="139"/>
      <c r="X26" s="92"/>
      <c r="Y26" s="141"/>
      <c r="Z26" s="92"/>
      <c r="AA26" s="142"/>
      <c r="AC26" s="231"/>
      <c r="AD26" s="221"/>
      <c r="AG26" s="222"/>
    </row>
    <row r="27" spans="1:33" s="64" customFormat="1" outlineLevel="2" x14ac:dyDescent="0.25">
      <c r="A27" s="230">
        <f t="shared" si="0"/>
        <v>18</v>
      </c>
      <c r="B27" s="278">
        <v>2380</v>
      </c>
      <c r="C27" s="127" t="s">
        <v>155</v>
      </c>
      <c r="D27" s="128" t="s">
        <v>156</v>
      </c>
      <c r="E27" s="129" t="s">
        <v>173</v>
      </c>
      <c r="F27" s="130">
        <v>142.42913025210083</v>
      </c>
      <c r="G27" s="131">
        <v>338981.33</v>
      </c>
      <c r="H27" s="132">
        <v>165.98</v>
      </c>
      <c r="I27" s="108">
        <v>395032.39999999997</v>
      </c>
      <c r="J27" s="133">
        <v>56051.069999999949</v>
      </c>
      <c r="K27" s="63">
        <v>3.9999999105930328E-2</v>
      </c>
      <c r="L27" s="134">
        <v>95.199997872114182</v>
      </c>
      <c r="M27" s="135">
        <v>4.0294501843272275E-2</v>
      </c>
      <c r="N27" s="124">
        <v>156.6781</v>
      </c>
      <c r="O27" s="136">
        <v>26005.431037999999</v>
      </c>
      <c r="P27" s="126">
        <v>1.0949327945709229</v>
      </c>
      <c r="R27" s="137"/>
      <c r="S27" s="138"/>
      <c r="T27" s="81"/>
      <c r="U27" s="139"/>
      <c r="V27" s="140"/>
      <c r="W27" s="139"/>
      <c r="X27" s="92"/>
      <c r="Y27" s="141"/>
      <c r="Z27" s="92"/>
      <c r="AA27" s="142"/>
      <c r="AC27" s="231"/>
      <c r="AD27" s="221"/>
      <c r="AG27" s="222"/>
    </row>
    <row r="28" spans="1:33" s="64" customFormat="1" outlineLevel="2" x14ac:dyDescent="0.25">
      <c r="A28" s="230">
        <f t="shared" si="0"/>
        <v>19</v>
      </c>
      <c r="B28" s="278">
        <v>3580</v>
      </c>
      <c r="C28" s="127" t="s">
        <v>122</v>
      </c>
      <c r="D28" s="128" t="s">
        <v>103</v>
      </c>
      <c r="E28" s="129" t="s">
        <v>37</v>
      </c>
      <c r="F28" s="130">
        <v>111.37854469273744</v>
      </c>
      <c r="G28" s="131">
        <v>398735.19</v>
      </c>
      <c r="H28" s="132">
        <v>120.2</v>
      </c>
      <c r="I28" s="108">
        <v>430316</v>
      </c>
      <c r="J28" s="133">
        <v>31580.809999999998</v>
      </c>
      <c r="K28" s="63">
        <v>1.6000000238418579</v>
      </c>
      <c r="L28" s="134">
        <v>5728.0000853538513</v>
      </c>
      <c r="M28" s="135">
        <v>4.3893535961074467E-2</v>
      </c>
      <c r="N28" s="124">
        <v>340.9828</v>
      </c>
      <c r="O28" s="136">
        <v>40986.132559999998</v>
      </c>
      <c r="P28" s="126">
        <v>1.0634632110595703</v>
      </c>
      <c r="R28" s="137"/>
      <c r="S28" s="138"/>
      <c r="T28" s="81"/>
      <c r="U28" s="139"/>
      <c r="V28" s="140"/>
      <c r="W28" s="139"/>
      <c r="X28" s="92"/>
      <c r="Y28" s="141"/>
      <c r="Z28" s="92"/>
      <c r="AA28" s="142"/>
      <c r="AC28" s="231"/>
      <c r="AD28" s="221"/>
      <c r="AG28" s="222"/>
    </row>
    <row r="29" spans="1:33" s="64" customFormat="1" outlineLevel="2" x14ac:dyDescent="0.25">
      <c r="A29" s="230">
        <f t="shared" si="0"/>
        <v>20</v>
      </c>
      <c r="B29" s="278">
        <v>2000</v>
      </c>
      <c r="C29" s="127" t="s">
        <v>171</v>
      </c>
      <c r="D29" s="128" t="s">
        <v>125</v>
      </c>
      <c r="E29" s="129" t="s">
        <v>172</v>
      </c>
      <c r="F29" s="130">
        <v>25.888000000000002</v>
      </c>
      <c r="G29" s="131">
        <v>51776</v>
      </c>
      <c r="H29" s="132">
        <v>16.510000000000002</v>
      </c>
      <c r="I29" s="108">
        <v>33020</v>
      </c>
      <c r="J29" s="133">
        <v>-18756</v>
      </c>
      <c r="K29" s="63">
        <v>1.2000000476837158</v>
      </c>
      <c r="L29" s="134">
        <v>2400.0000953674316</v>
      </c>
      <c r="M29" s="135">
        <v>3.3681400585492496E-3</v>
      </c>
      <c r="N29" s="124">
        <v>276.34039999999999</v>
      </c>
      <c r="O29" s="136">
        <v>4562.3800040000006</v>
      </c>
      <c r="P29" s="126">
        <v>1.0871704816818237</v>
      </c>
      <c r="R29" s="137"/>
      <c r="S29" s="138"/>
      <c r="T29" s="81"/>
      <c r="U29" s="139"/>
      <c r="V29" s="140"/>
      <c r="W29" s="139"/>
      <c r="X29" s="92"/>
      <c r="Y29" s="141"/>
      <c r="Z29" s="92"/>
      <c r="AA29" s="142"/>
      <c r="AC29" s="231"/>
      <c r="AD29" s="221"/>
      <c r="AG29" s="222"/>
    </row>
    <row r="30" spans="1:33" s="64" customFormat="1" outlineLevel="2" x14ac:dyDescent="0.25">
      <c r="A30" s="230">
        <f t="shared" si="0"/>
        <v>21</v>
      </c>
      <c r="B30" s="278">
        <v>6070</v>
      </c>
      <c r="C30" s="127" t="s">
        <v>144</v>
      </c>
      <c r="D30" s="128" t="s">
        <v>145</v>
      </c>
      <c r="E30" s="129" t="s">
        <v>35</v>
      </c>
      <c r="F30" s="130">
        <v>62.615771004942339</v>
      </c>
      <c r="G30" s="131">
        <v>380077.73</v>
      </c>
      <c r="H30" s="132">
        <v>49.21</v>
      </c>
      <c r="I30" s="108">
        <v>298704.7</v>
      </c>
      <c r="J30" s="133">
        <v>-81373.02999999997</v>
      </c>
      <c r="K30" s="63">
        <v>2.119999885559082</v>
      </c>
      <c r="L30" s="134">
        <v>12868.399305343628</v>
      </c>
      <c r="M30" s="135">
        <v>3.0468784547151306E-2</v>
      </c>
      <c r="N30" s="124">
        <v>658.3193</v>
      </c>
      <c r="O30" s="136">
        <v>32395.892753</v>
      </c>
      <c r="P30" s="126">
        <v>1.1353554725646973</v>
      </c>
      <c r="R30" s="137"/>
      <c r="S30" s="138"/>
      <c r="T30" s="81"/>
      <c r="U30" s="139"/>
      <c r="V30" s="140"/>
      <c r="W30" s="139"/>
      <c r="X30" s="92"/>
      <c r="Y30" s="141"/>
      <c r="Z30" s="92"/>
      <c r="AA30" s="142"/>
      <c r="AC30" s="231"/>
      <c r="AD30" s="221"/>
      <c r="AG30" s="222"/>
    </row>
    <row r="31" spans="1:33" s="64" customFormat="1" outlineLevel="2" x14ac:dyDescent="0.25">
      <c r="A31" s="230">
        <f t="shared" si="0"/>
        <v>22</v>
      </c>
      <c r="B31" s="278">
        <v>4140</v>
      </c>
      <c r="C31" s="127" t="s">
        <v>112</v>
      </c>
      <c r="D31" s="128" t="s">
        <v>125</v>
      </c>
      <c r="E31" s="129" t="s">
        <v>172</v>
      </c>
      <c r="F31" s="130">
        <v>38.991932367149758</v>
      </c>
      <c r="G31" s="131">
        <v>161426.6</v>
      </c>
      <c r="H31" s="132">
        <v>44.3</v>
      </c>
      <c r="I31" s="108">
        <v>183402</v>
      </c>
      <c r="J31" s="133">
        <v>21975.399999999994</v>
      </c>
      <c r="K31" s="63">
        <v>1.2000000476837158</v>
      </c>
      <c r="L31" s="134">
        <v>4968.0001974105835</v>
      </c>
      <c r="M31" s="135">
        <v>1.8707559752212281E-2</v>
      </c>
      <c r="N31" s="124">
        <v>276.34039999999999</v>
      </c>
      <c r="O31" s="136">
        <v>12241.879719999999</v>
      </c>
      <c r="P31" s="126">
        <v>1.0871704816818237</v>
      </c>
      <c r="R31" s="137"/>
      <c r="S31" s="138"/>
      <c r="T31" s="81"/>
      <c r="U31" s="139"/>
      <c r="V31" s="140"/>
      <c r="W31" s="139"/>
      <c r="X31" s="92"/>
      <c r="Y31" s="141"/>
      <c r="Z31" s="92"/>
      <c r="AA31" s="142"/>
      <c r="AC31" s="231"/>
      <c r="AD31" s="221"/>
      <c r="AG31" s="222"/>
    </row>
    <row r="32" spans="1:33" s="64" customFormat="1" outlineLevel="2" x14ac:dyDescent="0.25">
      <c r="A32" s="230">
        <f t="shared" si="0"/>
        <v>23</v>
      </c>
      <c r="B32" s="278">
        <v>10740</v>
      </c>
      <c r="C32" s="127" t="s">
        <v>146</v>
      </c>
      <c r="D32" s="128" t="s">
        <v>97</v>
      </c>
      <c r="E32" s="129" t="s">
        <v>173</v>
      </c>
      <c r="F32" s="130">
        <v>38.37576722532588</v>
      </c>
      <c r="G32" s="131">
        <v>412155.74</v>
      </c>
      <c r="H32" s="132">
        <v>45.27</v>
      </c>
      <c r="I32" s="108">
        <v>486199.80000000005</v>
      </c>
      <c r="J32" s="133">
        <v>74044.060000000056</v>
      </c>
      <c r="K32" s="63">
        <v>0</v>
      </c>
      <c r="L32" s="134">
        <v>0</v>
      </c>
      <c r="M32" s="135">
        <v>4.9593852902441962E-2</v>
      </c>
      <c r="N32" s="124">
        <v>1103.8029999999999</v>
      </c>
      <c r="O32" s="136">
        <v>49969.161809999998</v>
      </c>
      <c r="P32" s="126">
        <v>1.4209948778152466</v>
      </c>
      <c r="R32" s="137"/>
      <c r="S32" s="138"/>
      <c r="T32" s="81"/>
      <c r="U32" s="139"/>
      <c r="V32" s="140"/>
      <c r="W32" s="139"/>
      <c r="X32" s="92"/>
      <c r="Y32" s="141"/>
      <c r="Z32" s="92"/>
      <c r="AA32" s="142"/>
      <c r="AC32" s="231"/>
      <c r="AD32" s="221"/>
      <c r="AG32" s="222"/>
    </row>
    <row r="33" spans="1:33" s="64" customFormat="1" outlineLevel="2" x14ac:dyDescent="0.25">
      <c r="A33" s="230">
        <f t="shared" si="0"/>
        <v>24</v>
      </c>
      <c r="B33" s="278">
        <v>9050</v>
      </c>
      <c r="C33" s="127" t="s">
        <v>135</v>
      </c>
      <c r="D33" s="128" t="s">
        <v>95</v>
      </c>
      <c r="E33" s="129" t="s">
        <v>174</v>
      </c>
      <c r="F33" s="130">
        <v>61.32889944751382</v>
      </c>
      <c r="G33" s="131">
        <v>555026.54</v>
      </c>
      <c r="H33" s="132">
        <v>51.36</v>
      </c>
      <c r="I33" s="108">
        <v>464808</v>
      </c>
      <c r="J33" s="133">
        <v>-90218.540000000037</v>
      </c>
      <c r="K33" s="63">
        <v>2.2799999713897705</v>
      </c>
      <c r="L33" s="134">
        <v>20633.999741077423</v>
      </c>
      <c r="M33" s="135">
        <v>4.7411824480138087E-2</v>
      </c>
      <c r="N33" s="124">
        <v>196.2303</v>
      </c>
      <c r="O33" s="136">
        <v>10078.388208</v>
      </c>
      <c r="P33" s="126">
        <v>1.145616888999939</v>
      </c>
      <c r="R33" s="137"/>
      <c r="S33" s="138"/>
      <c r="T33" s="81"/>
      <c r="U33" s="139"/>
      <c r="V33" s="140"/>
      <c r="W33" s="139"/>
      <c r="X33" s="92"/>
      <c r="Y33" s="141"/>
      <c r="Z33" s="92"/>
      <c r="AA33" s="142"/>
      <c r="AC33" s="231"/>
      <c r="AD33" s="221"/>
      <c r="AG33" s="222"/>
    </row>
    <row r="34" spans="1:33" s="64" customFormat="1" outlineLevel="2" x14ac:dyDescent="0.25">
      <c r="A34" s="230">
        <f t="shared" si="0"/>
        <v>25</v>
      </c>
      <c r="B34" s="278">
        <v>5750</v>
      </c>
      <c r="C34" s="127" t="s">
        <v>168</v>
      </c>
      <c r="D34" s="128" t="s">
        <v>169</v>
      </c>
      <c r="E34" s="129" t="s">
        <v>36</v>
      </c>
      <c r="F34" s="130">
        <v>44.773900869565217</v>
      </c>
      <c r="G34" s="131">
        <v>257449.93</v>
      </c>
      <c r="H34" s="132">
        <v>41.49</v>
      </c>
      <c r="I34" s="108">
        <v>238567.5</v>
      </c>
      <c r="J34" s="133">
        <v>-18882.429999999993</v>
      </c>
      <c r="K34" s="63">
        <v>1.3999999761581421</v>
      </c>
      <c r="L34" s="134">
        <v>8049.999862909317</v>
      </c>
      <c r="M34" s="135">
        <v>2.4334607916957848E-2</v>
      </c>
      <c r="N34" s="124">
        <v>1652.768</v>
      </c>
      <c r="O34" s="136">
        <v>68573.344320000004</v>
      </c>
      <c r="P34" s="126">
        <v>1.22810959815979</v>
      </c>
      <c r="R34" s="137"/>
      <c r="S34" s="138"/>
      <c r="T34" s="81"/>
      <c r="U34" s="139"/>
      <c r="V34" s="140"/>
      <c r="W34" s="139"/>
      <c r="X34" s="92"/>
      <c r="Y34" s="141"/>
      <c r="Z34" s="92"/>
      <c r="AA34" s="142"/>
      <c r="AC34" s="231"/>
      <c r="AD34" s="221"/>
      <c r="AG34" s="222"/>
    </row>
    <row r="35" spans="1:33" s="64" customFormat="1" outlineLevel="2" x14ac:dyDescent="0.25">
      <c r="A35" s="230">
        <f t="shared" si="0"/>
        <v>26</v>
      </c>
      <c r="B35" s="278">
        <v>10240</v>
      </c>
      <c r="C35" s="127" t="s">
        <v>136</v>
      </c>
      <c r="D35" s="128" t="s">
        <v>137</v>
      </c>
      <c r="E35" s="129" t="s">
        <v>172</v>
      </c>
      <c r="F35" s="130">
        <v>25.183634765625001</v>
      </c>
      <c r="G35" s="131">
        <v>257880.42</v>
      </c>
      <c r="H35" s="132">
        <v>16.600000000000001</v>
      </c>
      <c r="I35" s="108">
        <v>169984</v>
      </c>
      <c r="J35" s="133">
        <v>-87896.420000000013</v>
      </c>
      <c r="K35" s="63">
        <v>0.92000001668930054</v>
      </c>
      <c r="L35" s="134">
        <v>9420.8001708984375</v>
      </c>
      <c r="M35" s="135">
        <v>1.7338883092442026E-2</v>
      </c>
      <c r="N35" s="124">
        <v>423.4</v>
      </c>
      <c r="O35" s="136">
        <v>7028.4400000000005</v>
      </c>
      <c r="P35" s="126">
        <v>0.96776372194290161</v>
      </c>
      <c r="R35" s="137"/>
      <c r="S35" s="138"/>
      <c r="T35" s="81"/>
      <c r="U35" s="139"/>
      <c r="V35" s="140"/>
      <c r="W35" s="139"/>
      <c r="X35" s="92"/>
      <c r="Y35" s="141"/>
      <c r="Z35" s="92"/>
      <c r="AA35" s="142"/>
      <c r="AC35" s="231"/>
      <c r="AD35" s="221"/>
      <c r="AG35" s="222"/>
    </row>
    <row r="36" spans="1:33" s="64" customFormat="1" outlineLevel="2" x14ac:dyDescent="0.25">
      <c r="A36" s="230">
        <f t="shared" si="0"/>
        <v>27</v>
      </c>
      <c r="B36" s="278">
        <v>1200</v>
      </c>
      <c r="C36" s="127" t="s">
        <v>117</v>
      </c>
      <c r="D36" s="128" t="s">
        <v>118</v>
      </c>
      <c r="E36" s="129" t="s">
        <v>40</v>
      </c>
      <c r="F36" s="130">
        <v>122.96923333333332</v>
      </c>
      <c r="G36" s="131">
        <v>147563.07999999999</v>
      </c>
      <c r="H36" s="132">
        <v>219.08</v>
      </c>
      <c r="I36" s="108">
        <v>262896</v>
      </c>
      <c r="J36" s="133">
        <v>115332.92000000001</v>
      </c>
      <c r="K36" s="63">
        <v>5</v>
      </c>
      <c r="L36" s="134">
        <v>6000</v>
      </c>
      <c r="M36" s="135">
        <v>2.6816188638169702E-2</v>
      </c>
      <c r="N36" s="124">
        <v>479.10249999999996</v>
      </c>
      <c r="O36" s="136">
        <v>104961.7757</v>
      </c>
      <c r="P36" s="126">
        <v>0.52798891067504883</v>
      </c>
      <c r="R36" s="137"/>
      <c r="S36" s="138"/>
      <c r="T36" s="81"/>
      <c r="U36" s="139"/>
      <c r="V36" s="140"/>
      <c r="W36" s="139"/>
      <c r="X36" s="92"/>
      <c r="Y36" s="141"/>
      <c r="Z36" s="92"/>
      <c r="AA36" s="142"/>
      <c r="AC36" s="231"/>
      <c r="AD36" s="221"/>
      <c r="AG36" s="222"/>
    </row>
    <row r="37" spans="1:33" s="64" customFormat="1" outlineLevel="2" x14ac:dyDescent="0.25">
      <c r="A37" s="230">
        <f t="shared" si="0"/>
        <v>28</v>
      </c>
      <c r="B37" s="278">
        <v>1260</v>
      </c>
      <c r="C37" s="127" t="s">
        <v>147</v>
      </c>
      <c r="D37" s="128" t="s">
        <v>148</v>
      </c>
      <c r="E37" s="129" t="s">
        <v>173</v>
      </c>
      <c r="F37" s="130">
        <v>158.51139682539682</v>
      </c>
      <c r="G37" s="131">
        <v>199724.36</v>
      </c>
      <c r="H37" s="132">
        <v>167.51</v>
      </c>
      <c r="I37" s="108">
        <v>211062.59999999998</v>
      </c>
      <c r="J37" s="133">
        <v>11338.239999999991</v>
      </c>
      <c r="K37" s="63">
        <v>0.63999998569488525</v>
      </c>
      <c r="L37" s="134">
        <v>806.39998197555542</v>
      </c>
      <c r="M37" s="135">
        <v>2.1529024770489302E-2</v>
      </c>
      <c r="N37" s="124">
        <v>609</v>
      </c>
      <c r="O37" s="136">
        <v>102013.59</v>
      </c>
      <c r="P37" s="126">
        <v>1.5633658170700073</v>
      </c>
      <c r="R37" s="137"/>
      <c r="S37" s="138"/>
      <c r="T37" s="81"/>
      <c r="U37" s="139"/>
      <c r="V37" s="140"/>
      <c r="W37" s="139"/>
      <c r="X37" s="92"/>
      <c r="Y37" s="141"/>
      <c r="Z37" s="92"/>
      <c r="AA37" s="142"/>
      <c r="AC37" s="231"/>
      <c r="AD37" s="221"/>
      <c r="AG37" s="222"/>
    </row>
    <row r="38" spans="1:33" s="64" customFormat="1" outlineLevel="2" x14ac:dyDescent="0.25">
      <c r="A38" s="230">
        <f t="shared" si="0"/>
        <v>29</v>
      </c>
      <c r="B38" s="278">
        <v>3390</v>
      </c>
      <c r="C38" s="127" t="s">
        <v>138</v>
      </c>
      <c r="D38" s="128" t="s">
        <v>58</v>
      </c>
      <c r="E38" s="129" t="s">
        <v>38</v>
      </c>
      <c r="F38" s="130">
        <v>79.7704365781711</v>
      </c>
      <c r="G38" s="131">
        <v>270421.78000000003</v>
      </c>
      <c r="H38" s="132">
        <v>70.27</v>
      </c>
      <c r="I38" s="108">
        <v>238215.3</v>
      </c>
      <c r="J38" s="133">
        <v>-32206.48000000004</v>
      </c>
      <c r="K38" s="63">
        <v>1.0800000429153442</v>
      </c>
      <c r="L38" s="134">
        <v>3661.200145483017</v>
      </c>
      <c r="M38" s="135">
        <v>2.4298682449707058E-2</v>
      </c>
      <c r="N38" s="124">
        <v>68.395240000000001</v>
      </c>
      <c r="O38" s="136">
        <v>4806.1335147999998</v>
      </c>
      <c r="P38" s="126">
        <v>1.2805807590484619</v>
      </c>
      <c r="R38" s="137"/>
      <c r="S38" s="138"/>
      <c r="T38" s="81"/>
      <c r="U38" s="139"/>
      <c r="V38" s="140"/>
      <c r="W38" s="139"/>
      <c r="X38" s="92"/>
      <c r="Y38" s="141"/>
      <c r="Z38" s="92"/>
      <c r="AA38" s="142"/>
      <c r="AC38" s="231"/>
      <c r="AD38" s="221"/>
      <c r="AG38" s="222"/>
    </row>
    <row r="39" spans="1:33" s="64" customFormat="1" outlineLevel="2" x14ac:dyDescent="0.25">
      <c r="A39" s="230">
        <f t="shared" si="0"/>
        <v>30</v>
      </c>
      <c r="B39" s="278">
        <v>14940</v>
      </c>
      <c r="C39" s="127" t="s">
        <v>157</v>
      </c>
      <c r="D39" s="128" t="s">
        <v>158</v>
      </c>
      <c r="E39" s="129" t="s">
        <v>35</v>
      </c>
      <c r="F39" s="130">
        <v>15.368938420348059</v>
      </c>
      <c r="G39" s="131">
        <v>229611.94</v>
      </c>
      <c r="H39" s="132">
        <v>8.65</v>
      </c>
      <c r="I39" s="108">
        <v>129231</v>
      </c>
      <c r="J39" s="133">
        <v>-100380.94</v>
      </c>
      <c r="K39" s="63">
        <v>0.15999999642372131</v>
      </c>
      <c r="L39" s="134">
        <v>2390.3999465703964</v>
      </c>
      <c r="M39" s="135">
        <v>1.318195360104113E-2</v>
      </c>
      <c r="N39" s="124">
        <v>202.60679999999999</v>
      </c>
      <c r="O39" s="136">
        <v>1752.54882</v>
      </c>
      <c r="P39" s="126">
        <v>1.4885892868041992</v>
      </c>
      <c r="R39" s="137"/>
      <c r="S39" s="138"/>
      <c r="T39" s="81"/>
      <c r="U39" s="139"/>
      <c r="V39" s="140"/>
      <c r="W39" s="139"/>
      <c r="X39" s="92"/>
      <c r="Y39" s="141"/>
      <c r="Z39" s="92"/>
      <c r="AA39" s="142"/>
      <c r="AC39" s="231"/>
      <c r="AD39" s="221"/>
      <c r="AE39" s="128"/>
      <c r="AG39" s="222"/>
    </row>
    <row r="40" spans="1:33" s="64" customFormat="1" outlineLevel="2" x14ac:dyDescent="0.25">
      <c r="A40" s="230">
        <f t="shared" si="0"/>
        <v>31</v>
      </c>
      <c r="B40" s="278">
        <v>1680</v>
      </c>
      <c r="C40" s="127" t="s">
        <v>126</v>
      </c>
      <c r="D40" s="128" t="s">
        <v>127</v>
      </c>
      <c r="E40" s="129" t="s">
        <v>38</v>
      </c>
      <c r="F40" s="130">
        <v>166.08252380952382</v>
      </c>
      <c r="G40" s="131">
        <v>279018.64</v>
      </c>
      <c r="H40" s="132">
        <v>148.68</v>
      </c>
      <c r="I40" s="108">
        <v>249782.40000000002</v>
      </c>
      <c r="J40" s="133">
        <v>-29236.239999999991</v>
      </c>
      <c r="K40" s="63">
        <v>3.7999999523162842</v>
      </c>
      <c r="L40" s="134">
        <v>6383.9999198913574</v>
      </c>
      <c r="M40" s="135">
        <v>2.547856170080473E-2</v>
      </c>
      <c r="N40" s="124">
        <v>55.210209999999996</v>
      </c>
      <c r="O40" s="136">
        <v>8208.6540227999994</v>
      </c>
      <c r="P40" s="126">
        <v>0.98362964391708374</v>
      </c>
      <c r="R40" s="137"/>
      <c r="S40" s="138"/>
      <c r="T40" s="81"/>
      <c r="U40" s="139"/>
      <c r="V40" s="140"/>
      <c r="W40" s="139"/>
      <c r="X40" s="92"/>
      <c r="Y40" s="141"/>
      <c r="Z40" s="92"/>
      <c r="AA40" s="142"/>
      <c r="AC40" s="231"/>
      <c r="AD40" s="221"/>
      <c r="AE40" s="128"/>
    </row>
    <row r="41" spans="1:33" s="64" customFormat="1" outlineLevel="2" x14ac:dyDescent="0.25">
      <c r="A41" s="230">
        <f t="shared" si="0"/>
        <v>32</v>
      </c>
      <c r="B41" s="278">
        <v>12060</v>
      </c>
      <c r="C41" s="127" t="s">
        <v>139</v>
      </c>
      <c r="D41" s="128" t="s">
        <v>140</v>
      </c>
      <c r="E41" s="129" t="s">
        <v>36</v>
      </c>
      <c r="F41" s="130">
        <v>30.3199087893864</v>
      </c>
      <c r="G41" s="131">
        <v>365658.1</v>
      </c>
      <c r="H41" s="132">
        <v>32.049999999999997</v>
      </c>
      <c r="I41" s="108">
        <v>386522.99999999994</v>
      </c>
      <c r="J41" s="133">
        <v>20864.899999999965</v>
      </c>
      <c r="K41" s="63">
        <v>0.87999999523162842</v>
      </c>
      <c r="L41" s="134">
        <v>10612.799942493439</v>
      </c>
      <c r="M41" s="135">
        <v>3.9426517257741718E-2</v>
      </c>
      <c r="N41" s="124">
        <v>663.43999999999994</v>
      </c>
      <c r="O41" s="136">
        <v>21263.251999999997</v>
      </c>
      <c r="P41" s="126">
        <v>1.0884120464324951</v>
      </c>
      <c r="R41" s="137"/>
      <c r="S41" s="138"/>
      <c r="T41" s="81"/>
      <c r="U41" s="139"/>
      <c r="V41" s="140"/>
      <c r="W41" s="139"/>
      <c r="X41" s="92"/>
      <c r="Y41" s="141"/>
      <c r="Z41" s="92"/>
      <c r="AA41" s="142"/>
      <c r="AC41" s="231"/>
      <c r="AD41" s="221"/>
      <c r="AE41" s="128"/>
    </row>
    <row r="42" spans="1:33" s="64" customFormat="1" outlineLevel="2" x14ac:dyDescent="0.25">
      <c r="A42" s="230"/>
      <c r="B42" s="278">
        <v>3800</v>
      </c>
      <c r="C42" s="127" t="s">
        <v>159</v>
      </c>
      <c r="D42" s="128" t="s">
        <v>160</v>
      </c>
      <c r="E42" s="129" t="s">
        <v>173</v>
      </c>
      <c r="F42" s="130">
        <v>100.4264</v>
      </c>
      <c r="G42" s="131">
        <v>381620.32</v>
      </c>
      <c r="H42" s="132">
        <v>134.22</v>
      </c>
      <c r="I42" s="108">
        <v>510036</v>
      </c>
      <c r="J42" s="133">
        <v>128415.67999999999</v>
      </c>
      <c r="K42" s="63">
        <v>0.51999998092651367</v>
      </c>
      <c r="L42" s="134">
        <v>1975.999927520752</v>
      </c>
      <c r="M42" s="135">
        <v>5.2025217531866293E-2</v>
      </c>
      <c r="N42" s="124">
        <v>176.988</v>
      </c>
      <c r="O42" s="136">
        <v>23755.32936</v>
      </c>
      <c r="P42" s="126">
        <v>0.90770357847213745</v>
      </c>
      <c r="R42" s="137"/>
      <c r="S42" s="138"/>
      <c r="T42" s="81"/>
      <c r="U42" s="139"/>
      <c r="V42" s="140"/>
      <c r="W42" s="139"/>
      <c r="X42" s="92"/>
      <c r="Y42" s="141"/>
      <c r="Z42" s="92"/>
      <c r="AA42" s="142"/>
      <c r="AC42" s="231"/>
      <c r="AD42" s="221"/>
      <c r="AE42" s="128"/>
    </row>
    <row r="43" spans="1:33" s="64" customFormat="1" outlineLevel="2" x14ac:dyDescent="0.25">
      <c r="A43" s="230"/>
      <c r="B43" s="278">
        <v>3020</v>
      </c>
      <c r="C43" s="127" t="s">
        <v>170</v>
      </c>
      <c r="D43" s="128" t="s">
        <v>119</v>
      </c>
      <c r="E43" s="129" t="s">
        <v>38</v>
      </c>
      <c r="F43" s="130">
        <v>65.954887417218544</v>
      </c>
      <c r="G43" s="131">
        <v>199183.76</v>
      </c>
      <c r="H43" s="132">
        <v>84.31</v>
      </c>
      <c r="I43" s="108">
        <v>254616.2</v>
      </c>
      <c r="J43" s="133">
        <v>55432.44</v>
      </c>
      <c r="K43" s="63">
        <v>0</v>
      </c>
      <c r="L43" s="134">
        <v>0</v>
      </c>
      <c r="M43" s="135">
        <v>2.597162394838242E-2</v>
      </c>
      <c r="N43" s="124">
        <v>256.92149999999998</v>
      </c>
      <c r="O43" s="136">
        <v>21661.051664999999</v>
      </c>
      <c r="P43" s="126">
        <v>0.94778013229370117</v>
      </c>
      <c r="R43" s="137"/>
      <c r="S43" s="138"/>
      <c r="T43" s="81"/>
      <c r="U43" s="139"/>
      <c r="V43" s="140"/>
      <c r="W43" s="139"/>
      <c r="X43" s="92"/>
      <c r="Y43" s="141"/>
      <c r="Z43" s="92"/>
      <c r="AA43" s="142"/>
      <c r="AC43" s="231"/>
      <c r="AD43" s="221"/>
      <c r="AE43" s="128"/>
    </row>
    <row r="44" spans="1:33" s="64" customFormat="1" outlineLevel="2" x14ac:dyDescent="0.25">
      <c r="A44" s="230"/>
      <c r="B44" s="278">
        <v>5752</v>
      </c>
      <c r="C44" s="127" t="s">
        <v>104</v>
      </c>
      <c r="D44" s="128" t="s">
        <v>105</v>
      </c>
      <c r="E44" s="129" t="s">
        <v>141</v>
      </c>
      <c r="F44" s="130">
        <v>55.208703059805288</v>
      </c>
      <c r="G44" s="131">
        <v>317560.46000000002</v>
      </c>
      <c r="H44" s="132">
        <v>58.16</v>
      </c>
      <c r="I44" s="108">
        <v>334536.32000000001</v>
      </c>
      <c r="J44" s="133">
        <v>16975.859999999986</v>
      </c>
      <c r="K44" s="63">
        <v>2.4600000381469727</v>
      </c>
      <c r="L44" s="134">
        <v>14149.920219421387</v>
      </c>
      <c r="M44" s="135">
        <v>3.4123718365586024E-2</v>
      </c>
      <c r="N44" s="124">
        <v>4135.7649999999994</v>
      </c>
      <c r="O44" s="136">
        <v>240536.09239999996</v>
      </c>
      <c r="P44" s="126">
        <v>0.76885628700256348</v>
      </c>
      <c r="R44" s="137"/>
      <c r="S44" s="138"/>
      <c r="T44" s="81"/>
      <c r="U44" s="139"/>
      <c r="V44" s="140"/>
      <c r="W44" s="139"/>
      <c r="X44" s="92"/>
      <c r="Y44" s="141"/>
      <c r="Z44" s="92"/>
      <c r="AA44" s="142"/>
      <c r="AC44" s="231"/>
      <c r="AD44" s="221"/>
      <c r="AE44" s="128"/>
    </row>
    <row r="45" spans="1:33" s="64" customFormat="1" outlineLevel="2" x14ac:dyDescent="0.25">
      <c r="A45" s="230"/>
      <c r="B45" s="278">
        <v>1400</v>
      </c>
      <c r="C45" s="127" t="s">
        <v>128</v>
      </c>
      <c r="D45" s="128" t="s">
        <v>98</v>
      </c>
      <c r="E45" s="129" t="s">
        <v>174</v>
      </c>
      <c r="F45" s="130">
        <v>72.027249999999995</v>
      </c>
      <c r="G45" s="131">
        <v>100838.15</v>
      </c>
      <c r="H45" s="132">
        <v>114.26</v>
      </c>
      <c r="I45" s="108">
        <v>159964</v>
      </c>
      <c r="J45" s="133">
        <v>59125.850000000006</v>
      </c>
      <c r="K45" s="63">
        <v>2.119999885559082</v>
      </c>
      <c r="L45" s="134">
        <v>2967.9998397827148</v>
      </c>
      <c r="M45" s="135">
        <v>1.6316812729429805E-2</v>
      </c>
      <c r="N45" s="124">
        <v>2854.7219999999998</v>
      </c>
      <c r="O45" s="136">
        <v>326180.53571999999</v>
      </c>
      <c r="P45" s="126">
        <v>0.77638328075408936</v>
      </c>
      <c r="R45" s="137"/>
      <c r="S45" s="138"/>
      <c r="T45" s="81"/>
      <c r="U45" s="139"/>
      <c r="V45" s="140"/>
      <c r="W45" s="139"/>
      <c r="X45" s="92"/>
      <c r="Y45" s="141"/>
      <c r="Z45" s="92"/>
      <c r="AA45" s="142"/>
      <c r="AC45" s="231"/>
      <c r="AD45" s="221"/>
      <c r="AE45" s="128"/>
    </row>
    <row r="46" spans="1:33" s="64" customFormat="1" outlineLevel="2" x14ac:dyDescent="0.25">
      <c r="A46" s="230"/>
      <c r="B46" s="278">
        <v>8890</v>
      </c>
      <c r="C46" s="127" t="s">
        <v>120</v>
      </c>
      <c r="D46" s="128" t="s">
        <v>92</v>
      </c>
      <c r="E46" s="129" t="s">
        <v>36</v>
      </c>
      <c r="F46" s="130">
        <v>53.949589426321708</v>
      </c>
      <c r="G46" s="131">
        <v>479611.85</v>
      </c>
      <c r="H46" s="132">
        <v>46.57</v>
      </c>
      <c r="I46" s="108">
        <v>414007.3</v>
      </c>
      <c r="J46" s="133">
        <v>-65604.549999999988</v>
      </c>
      <c r="K46" s="63">
        <v>2.0399999618530273</v>
      </c>
      <c r="L46" s="134">
        <v>18135.599660873413</v>
      </c>
      <c r="M46" s="135">
        <v>4.2229999141787301E-2</v>
      </c>
      <c r="N46" s="124">
        <v>4406.107</v>
      </c>
      <c r="O46" s="136">
        <v>205192.40299</v>
      </c>
      <c r="P46" s="126">
        <v>1.0411242246627808</v>
      </c>
      <c r="R46" s="137"/>
      <c r="S46" s="138"/>
      <c r="T46" s="81"/>
      <c r="U46" s="139"/>
      <c r="V46" s="140"/>
      <c r="W46" s="139"/>
      <c r="X46" s="92"/>
      <c r="Y46" s="141"/>
      <c r="Z46" s="92"/>
      <c r="AA46" s="142"/>
      <c r="AC46" s="231"/>
      <c r="AD46" s="221"/>
      <c r="AE46" s="128"/>
    </row>
    <row r="47" spans="1:33" s="64" customFormat="1" outlineLevel="2" x14ac:dyDescent="0.25">
      <c r="A47" s="230"/>
      <c r="B47" s="278">
        <v>4290</v>
      </c>
      <c r="C47" s="127" t="s">
        <v>161</v>
      </c>
      <c r="D47" s="128" t="s">
        <v>100</v>
      </c>
      <c r="E47" s="129" t="s">
        <v>37</v>
      </c>
      <c r="F47" s="130">
        <v>87.514333333333326</v>
      </c>
      <c r="G47" s="131">
        <v>375436.49</v>
      </c>
      <c r="H47" s="132">
        <v>107.89</v>
      </c>
      <c r="I47" s="108">
        <v>462848.1</v>
      </c>
      <c r="J47" s="133">
        <v>87411.609999999986</v>
      </c>
      <c r="K47" s="63">
        <v>2.1600000858306885</v>
      </c>
      <c r="L47" s="134">
        <v>9266.4003682136536</v>
      </c>
      <c r="M47" s="135">
        <v>4.7211908741169255E-2</v>
      </c>
      <c r="N47" s="124">
        <v>1341.6689999999999</v>
      </c>
      <c r="O47" s="136">
        <v>144752.66840999998</v>
      </c>
      <c r="P47" s="126">
        <v>0.89582163095474243</v>
      </c>
      <c r="R47" s="137"/>
      <c r="S47" s="138"/>
      <c r="T47" s="81"/>
      <c r="U47" s="139"/>
      <c r="V47" s="140"/>
      <c r="W47" s="139"/>
      <c r="X47" s="92"/>
      <c r="Y47" s="141"/>
      <c r="Z47" s="92"/>
      <c r="AA47" s="142"/>
      <c r="AC47" s="231"/>
      <c r="AD47" s="221"/>
      <c r="AE47" s="128"/>
    </row>
    <row r="48" spans="1:33" s="64" customFormat="1" outlineLevel="2" x14ac:dyDescent="0.25">
      <c r="A48" s="230"/>
      <c r="B48" s="278">
        <v>3800</v>
      </c>
      <c r="C48" s="127" t="s">
        <v>162</v>
      </c>
      <c r="D48" s="128" t="s">
        <v>163</v>
      </c>
      <c r="E48" s="129" t="s">
        <v>173</v>
      </c>
      <c r="F48" s="130">
        <v>99.753100000000003</v>
      </c>
      <c r="G48" s="131">
        <v>379061.78</v>
      </c>
      <c r="H48" s="132">
        <v>102.14</v>
      </c>
      <c r="I48" s="108">
        <v>388132</v>
      </c>
      <c r="J48" s="133">
        <v>9070.2199999999721</v>
      </c>
      <c r="K48" s="63">
        <v>1.5</v>
      </c>
      <c r="L48" s="134">
        <v>5700</v>
      </c>
      <c r="M48" s="135">
        <v>3.9590640133399073E-2</v>
      </c>
      <c r="N48" s="124">
        <v>328.70269999999999</v>
      </c>
      <c r="O48" s="136">
        <v>33573.693778000001</v>
      </c>
      <c r="P48" s="126">
        <v>1.0022892951965332</v>
      </c>
      <c r="R48" s="137"/>
      <c r="S48" s="138"/>
      <c r="T48" s="81"/>
      <c r="U48" s="139"/>
      <c r="V48" s="140"/>
      <c r="W48" s="139"/>
      <c r="X48" s="92"/>
      <c r="Y48" s="141"/>
      <c r="Z48" s="92"/>
      <c r="AA48" s="142"/>
      <c r="AC48" s="231"/>
      <c r="AD48" s="221"/>
      <c r="AE48" s="128"/>
    </row>
    <row r="49" spans="1:29" s="64" customFormat="1" ht="18.75" outlineLevel="2" thickBot="1" x14ac:dyDescent="0.3">
      <c r="A49" s="230"/>
      <c r="B49" s="143"/>
      <c r="C49" s="144"/>
      <c r="D49" s="145"/>
      <c r="E49" s="146"/>
      <c r="F49" s="147"/>
      <c r="G49" s="148"/>
      <c r="H49" s="149"/>
      <c r="I49" s="150"/>
      <c r="J49" s="151"/>
      <c r="K49" s="152"/>
      <c r="L49" s="153"/>
      <c r="M49" s="154"/>
      <c r="N49" s="155"/>
      <c r="O49" s="156"/>
      <c r="P49" s="157"/>
      <c r="AC49" s="231"/>
    </row>
    <row r="50" spans="1:29" s="64" customFormat="1" ht="16.5" customHeight="1" outlineLevel="1" x14ac:dyDescent="0.25">
      <c r="B50" s="158">
        <v>30</v>
      </c>
      <c r="C50" s="159" t="s">
        <v>60</v>
      </c>
      <c r="D50" s="104"/>
      <c r="E50" s="160"/>
      <c r="F50" s="105"/>
      <c r="G50" s="161">
        <v>9027678.6499999985</v>
      </c>
      <c r="H50" s="161"/>
      <c r="I50" s="161">
        <v>9803630.3200000003</v>
      </c>
      <c r="J50" s="161">
        <v>775951.66999999934</v>
      </c>
      <c r="K50" s="161"/>
      <c r="L50" s="161">
        <v>185873.03904613853</v>
      </c>
      <c r="M50" s="239">
        <v>0.99999999999999978</v>
      </c>
      <c r="N50" s="161"/>
      <c r="O50" s="161">
        <v>4462914.8670365997</v>
      </c>
      <c r="P50" s="126"/>
      <c r="R50" s="232"/>
      <c r="S50" s="279"/>
      <c r="T50" s="162"/>
      <c r="U50" s="162"/>
      <c r="V50" s="162"/>
      <c r="W50" s="162"/>
      <c r="X50" s="162"/>
      <c r="Y50" s="162"/>
      <c r="Z50" s="162"/>
    </row>
    <row r="51" spans="1:29" s="64" customFormat="1" ht="16.5" customHeight="1" outlineLevel="1" x14ac:dyDescent="0.25">
      <c r="B51" s="158"/>
      <c r="C51" s="160"/>
      <c r="D51" s="160"/>
      <c r="E51" s="160"/>
      <c r="F51" s="105"/>
      <c r="G51" s="161"/>
      <c r="H51" s="163"/>
      <c r="I51" s="164"/>
      <c r="J51" s="165"/>
      <c r="K51" s="166"/>
      <c r="L51" s="167"/>
      <c r="M51" s="135"/>
      <c r="N51" s="168"/>
      <c r="O51" s="169"/>
      <c r="P51" s="126"/>
      <c r="R51" s="162"/>
      <c r="S51" s="170"/>
      <c r="T51" s="171"/>
      <c r="U51" s="172"/>
      <c r="V51" s="173"/>
      <c r="W51" s="174"/>
      <c r="X51" s="173"/>
      <c r="Y51" s="173"/>
      <c r="Z51" s="175"/>
    </row>
    <row r="52" spans="1:29" s="64" customFormat="1" outlineLevel="1" x14ac:dyDescent="0.25">
      <c r="B52" s="176"/>
      <c r="C52" s="177" t="s">
        <v>16</v>
      </c>
      <c r="D52" s="160"/>
      <c r="E52" s="104"/>
      <c r="F52" s="237">
        <v>3868</v>
      </c>
      <c r="G52" s="238"/>
      <c r="H52" s="163"/>
      <c r="I52" s="164"/>
      <c r="J52" s="109"/>
      <c r="K52" s="166" t="s">
        <v>14</v>
      </c>
      <c r="L52" s="167"/>
      <c r="M52" s="135"/>
      <c r="N52" s="178"/>
      <c r="O52" s="178"/>
      <c r="P52" s="116"/>
      <c r="T52" s="179"/>
    </row>
    <row r="53" spans="1:29" s="64" customFormat="1" outlineLevel="1" x14ac:dyDescent="0.25">
      <c r="B53" s="176"/>
      <c r="C53" s="180" t="s">
        <v>90</v>
      </c>
      <c r="D53" s="104"/>
      <c r="E53" s="104"/>
      <c r="F53" s="181"/>
      <c r="G53" s="238">
        <v>53356.67</v>
      </c>
      <c r="H53" s="182"/>
      <c r="I53" s="254">
        <v>53356.67</v>
      </c>
      <c r="J53" s="109"/>
      <c r="K53" s="183"/>
      <c r="L53" s="167"/>
      <c r="M53" s="135">
        <v>5.3987246054733162E-3</v>
      </c>
      <c r="N53" s="123"/>
      <c r="O53" s="123"/>
      <c r="P53" s="116"/>
    </row>
    <row r="54" spans="1:29" s="64" customFormat="1" ht="9" customHeight="1" outlineLevel="1" x14ac:dyDescent="0.25">
      <c r="B54" s="176"/>
      <c r="C54" s="112"/>
      <c r="D54" s="104"/>
      <c r="E54" s="112"/>
      <c r="F54" s="112"/>
      <c r="G54" s="184"/>
      <c r="H54" s="185"/>
      <c r="I54" s="184"/>
      <c r="J54" s="186"/>
      <c r="K54" s="186"/>
      <c r="L54" s="187"/>
      <c r="M54" s="188"/>
      <c r="N54" s="189"/>
      <c r="O54" s="189"/>
      <c r="P54" s="116"/>
    </row>
    <row r="55" spans="1:29" s="64" customFormat="1" ht="15" customHeight="1" outlineLevel="1" x14ac:dyDescent="0.25">
      <c r="B55" s="176"/>
      <c r="C55" s="190" t="s">
        <v>72</v>
      </c>
      <c r="D55" s="112"/>
      <c r="E55" s="112"/>
      <c r="F55" s="112"/>
      <c r="G55" s="184"/>
      <c r="H55" s="185"/>
      <c r="I55" s="184"/>
      <c r="J55" s="186"/>
      <c r="K55" s="186">
        <v>62490.559999999998</v>
      </c>
      <c r="L55" s="187"/>
      <c r="M55" s="188"/>
      <c r="N55" s="189"/>
      <c r="O55" s="189"/>
      <c r="P55" s="116"/>
    </row>
    <row r="56" spans="1:29" s="64" customFormat="1" ht="15.75" customHeight="1" outlineLevel="1" x14ac:dyDescent="0.25">
      <c r="B56" s="176"/>
      <c r="C56" s="191" t="s">
        <v>89</v>
      </c>
      <c r="D56" s="112"/>
      <c r="E56" s="112"/>
      <c r="F56" s="112"/>
      <c r="G56" s="130"/>
      <c r="H56" s="131"/>
      <c r="I56" s="254">
        <v>26212.080000000002</v>
      </c>
      <c r="J56" s="186"/>
      <c r="K56" s="186"/>
      <c r="L56" s="187"/>
      <c r="M56" s="188">
        <v>2.6521857765230668E-3</v>
      </c>
      <c r="N56" s="189"/>
      <c r="O56" s="189"/>
      <c r="P56" s="116"/>
    </row>
    <row r="57" spans="1:29" s="64" customFormat="1" ht="15.75" customHeight="1" outlineLevel="1" x14ac:dyDescent="0.25">
      <c r="B57" s="176"/>
      <c r="C57" s="191"/>
      <c r="D57" s="112"/>
      <c r="E57" s="112"/>
      <c r="F57" s="112"/>
      <c r="G57" s="184"/>
      <c r="H57" s="185"/>
      <c r="I57" s="184"/>
      <c r="J57" s="186"/>
      <c r="K57" s="283">
        <v>96.139323076923077</v>
      </c>
      <c r="L57" s="187"/>
      <c r="M57" s="188"/>
      <c r="N57" s="189"/>
      <c r="O57" s="189"/>
      <c r="P57" s="116"/>
    </row>
    <row r="58" spans="1:29" s="64" customFormat="1" outlineLevel="1" x14ac:dyDescent="0.25">
      <c r="B58" s="176"/>
      <c r="C58" s="190" t="s">
        <v>17</v>
      </c>
      <c r="D58" s="112"/>
      <c r="E58" s="112"/>
      <c r="F58" s="186"/>
      <c r="G58" s="184"/>
      <c r="H58" s="185"/>
      <c r="I58" s="184"/>
      <c r="J58" s="186"/>
      <c r="K58" s="186"/>
      <c r="L58" s="187"/>
      <c r="M58" s="188"/>
      <c r="N58" s="189"/>
      <c r="O58" s="189"/>
      <c r="P58" s="116"/>
    </row>
    <row r="59" spans="1:29" s="64" customFormat="1" ht="15" customHeight="1" x14ac:dyDescent="0.25">
      <c r="B59" s="176"/>
      <c r="C59" s="192" t="s">
        <v>18</v>
      </c>
      <c r="D59" s="112"/>
      <c r="E59" s="193"/>
      <c r="F59" s="194"/>
      <c r="G59" s="184"/>
      <c r="H59" s="185"/>
      <c r="J59" s="280"/>
      <c r="K59" s="195" t="s">
        <v>14</v>
      </c>
      <c r="L59" s="196"/>
      <c r="N59" s="197"/>
      <c r="O59" s="197"/>
      <c r="P59" s="116"/>
    </row>
    <row r="60" spans="1:29" s="64" customFormat="1" ht="15" customHeight="1" x14ac:dyDescent="0.25">
      <c r="B60" s="176"/>
      <c r="C60" s="193"/>
      <c r="D60" s="193"/>
      <c r="E60" s="193"/>
      <c r="F60" s="194"/>
      <c r="G60" s="161">
        <v>9081035.3199999984</v>
      </c>
      <c r="H60" s="163" t="s">
        <v>14</v>
      </c>
      <c r="I60" s="161">
        <v>9883199.0700000003</v>
      </c>
      <c r="J60" s="280"/>
      <c r="K60" s="195"/>
      <c r="L60" s="198"/>
      <c r="M60" s="239">
        <v>1.0080509103819963</v>
      </c>
      <c r="N60" s="197"/>
      <c r="O60" s="197"/>
      <c r="P60" s="116"/>
      <c r="S60" s="282"/>
    </row>
    <row r="61" spans="1:29" s="64" customFormat="1" ht="15" customHeight="1" x14ac:dyDescent="0.25">
      <c r="B61" s="176"/>
      <c r="C61" s="190" t="s">
        <v>21</v>
      </c>
      <c r="D61" s="193"/>
      <c r="E61" s="193"/>
      <c r="F61" s="194"/>
      <c r="G61" s="199"/>
      <c r="H61" s="163"/>
      <c r="I61" s="164"/>
      <c r="J61" s="195"/>
      <c r="K61" s="195"/>
      <c r="L61" s="198"/>
      <c r="M61" s="197"/>
      <c r="N61" s="197"/>
      <c r="O61" s="197"/>
      <c r="P61" s="116"/>
      <c r="S61" s="282"/>
    </row>
    <row r="62" spans="1:29" s="64" customFormat="1" ht="15" customHeight="1" x14ac:dyDescent="0.25">
      <c r="B62" s="176"/>
      <c r="C62" s="200"/>
      <c r="D62" s="193"/>
      <c r="E62" s="201"/>
      <c r="F62" s="194"/>
      <c r="G62" s="199"/>
      <c r="H62" s="163"/>
      <c r="I62" s="164"/>
      <c r="J62" s="195"/>
      <c r="K62" s="195"/>
      <c r="L62" s="198"/>
      <c r="M62" s="197"/>
      <c r="N62" s="197"/>
      <c r="O62" s="197"/>
      <c r="P62" s="116"/>
    </row>
    <row r="63" spans="1:29" s="64" customFormat="1" x14ac:dyDescent="0.25">
      <c r="B63" s="176"/>
      <c r="C63" s="202" t="s">
        <v>23</v>
      </c>
      <c r="D63" s="203">
        <v>20.096370694808691</v>
      </c>
      <c r="E63" s="201"/>
      <c r="F63" s="194"/>
      <c r="G63" s="199"/>
      <c r="H63" s="163"/>
      <c r="I63" s="164"/>
      <c r="J63" s="195"/>
      <c r="K63" s="195"/>
      <c r="L63" s="198"/>
      <c r="M63" s="197"/>
      <c r="N63" s="197"/>
      <c r="O63" s="197"/>
      <c r="P63" s="116"/>
    </row>
    <row r="64" spans="1:29" s="64" customFormat="1" x14ac:dyDescent="0.25">
      <c r="B64" s="176"/>
      <c r="C64" s="202" t="s">
        <v>24</v>
      </c>
      <c r="D64" s="203">
        <v>3.9125628674945783</v>
      </c>
      <c r="E64" s="204"/>
      <c r="F64" s="194"/>
      <c r="G64" s="199"/>
      <c r="H64" s="163"/>
      <c r="I64" s="164"/>
      <c r="J64" s="195"/>
      <c r="K64" s="195"/>
      <c r="L64" s="198"/>
      <c r="M64" s="197"/>
      <c r="N64" s="197"/>
      <c r="O64" s="197"/>
      <c r="P64" s="116"/>
    </row>
    <row r="65" spans="2:16" s="64" customFormat="1" x14ac:dyDescent="0.25">
      <c r="B65" s="176"/>
      <c r="C65" s="202" t="s">
        <v>25</v>
      </c>
      <c r="D65" s="205">
        <v>148763.82890122</v>
      </c>
      <c r="E65" s="204"/>
      <c r="F65" s="194"/>
      <c r="G65" s="199"/>
      <c r="H65" s="163"/>
      <c r="I65" s="164"/>
      <c r="J65" s="195"/>
      <c r="K65" s="195"/>
      <c r="L65" s="198"/>
      <c r="M65" s="197"/>
      <c r="N65" s="197"/>
      <c r="O65" s="197"/>
      <c r="P65" s="116"/>
    </row>
    <row r="66" spans="2:16" s="64" customFormat="1" x14ac:dyDescent="0.25">
      <c r="B66" s="176"/>
      <c r="C66" s="194" t="s">
        <v>73</v>
      </c>
      <c r="D66" s="205">
        <v>146908.25577944543</v>
      </c>
      <c r="E66" s="203"/>
      <c r="F66" s="194"/>
      <c r="G66" s="199"/>
      <c r="H66" s="163"/>
      <c r="I66" s="164"/>
      <c r="J66" s="195"/>
      <c r="K66" s="195"/>
      <c r="L66" s="198"/>
      <c r="M66" s="197"/>
      <c r="N66" s="197"/>
      <c r="O66" s="197"/>
      <c r="P66" s="116"/>
    </row>
    <row r="67" spans="2:16" s="64" customFormat="1" x14ac:dyDescent="0.25">
      <c r="B67" s="176"/>
      <c r="C67" s="194" t="s">
        <v>22</v>
      </c>
      <c r="D67" s="203">
        <v>1.0573131567853242</v>
      </c>
      <c r="E67" s="203"/>
      <c r="F67" s="194"/>
      <c r="G67" s="199"/>
      <c r="H67" s="163"/>
      <c r="I67" s="164"/>
      <c r="J67" s="195"/>
      <c r="K67" s="195"/>
      <c r="L67" s="198"/>
      <c r="M67" s="197"/>
      <c r="N67" s="197"/>
      <c r="O67" s="197"/>
      <c r="P67" s="116"/>
    </row>
    <row r="68" spans="2:16" ht="18.75" thickBot="1" x14ac:dyDescent="0.3">
      <c r="B68" s="206"/>
      <c r="C68" s="207" t="s">
        <v>45</v>
      </c>
      <c r="D68" s="208">
        <v>1.8972069781111451</v>
      </c>
      <c r="E68" s="209"/>
      <c r="F68" s="209"/>
      <c r="G68" s="210"/>
      <c r="H68" s="211"/>
      <c r="I68" s="212"/>
      <c r="J68" s="209"/>
      <c r="K68" s="209"/>
      <c r="L68" s="209"/>
      <c r="M68" s="209"/>
      <c r="N68" s="209"/>
      <c r="O68" s="209"/>
      <c r="P68" s="213"/>
    </row>
    <row r="69" spans="2:16" x14ac:dyDescent="0.25">
      <c r="D69" s="214"/>
      <c r="E69" s="64"/>
      <c r="F69" s="64"/>
      <c r="G69" s="215"/>
      <c r="H69" s="216"/>
    </row>
    <row r="70" spans="2:16" x14ac:dyDescent="0.25">
      <c r="G70" s="68"/>
      <c r="H70" s="218"/>
      <c r="O70" s="219"/>
    </row>
    <row r="71" spans="2:16" x14ac:dyDescent="0.25">
      <c r="G71" s="68"/>
      <c r="H71" s="218"/>
    </row>
    <row r="72" spans="2:16" x14ac:dyDescent="0.25">
      <c r="G72" s="68"/>
      <c r="H72" s="218"/>
    </row>
    <row r="73" spans="2:16" x14ac:dyDescent="0.25">
      <c r="G73" s="68"/>
      <c r="H73" s="218"/>
    </row>
    <row r="74" spans="2:16" x14ac:dyDescent="0.25">
      <c r="G74" s="68"/>
      <c r="H74" s="218"/>
    </row>
    <row r="75" spans="2:16" x14ac:dyDescent="0.25">
      <c r="G75" s="68"/>
      <c r="H75" s="218"/>
    </row>
    <row r="76" spans="2:16" x14ac:dyDescent="0.25">
      <c r="G76" s="68"/>
      <c r="H76" s="218"/>
    </row>
    <row r="77" spans="2:16" x14ac:dyDescent="0.25">
      <c r="G77" s="68"/>
      <c r="H77" s="218"/>
    </row>
    <row r="78" spans="2:16" x14ac:dyDescent="0.25">
      <c r="G78" s="68"/>
      <c r="H78" s="218"/>
    </row>
    <row r="79" spans="2:16" x14ac:dyDescent="0.25">
      <c r="G79" s="68"/>
      <c r="H79" s="218"/>
    </row>
    <row r="80" spans="2:16" x14ac:dyDescent="0.25">
      <c r="G80" s="68"/>
      <c r="H80" s="218"/>
    </row>
    <row r="81" spans="7:9" x14ac:dyDescent="0.25">
      <c r="G81" s="68"/>
      <c r="H81" s="218"/>
    </row>
    <row r="82" spans="7:9" x14ac:dyDescent="0.25">
      <c r="G82" s="68"/>
      <c r="H82" s="218"/>
    </row>
    <row r="83" spans="7:9" x14ac:dyDescent="0.25">
      <c r="G83" s="68"/>
      <c r="H83" s="218"/>
    </row>
    <row r="84" spans="7:9" x14ac:dyDescent="0.25">
      <c r="G84" s="68"/>
      <c r="H84" s="218"/>
    </row>
    <row r="85" spans="7:9" x14ac:dyDescent="0.25">
      <c r="G85" s="68"/>
      <c r="H85" s="218"/>
      <c r="I85" s="68"/>
    </row>
    <row r="86" spans="7:9" x14ac:dyDescent="0.25">
      <c r="G86" s="68"/>
      <c r="H86" s="218"/>
      <c r="I86" s="68"/>
    </row>
    <row r="87" spans="7:9" x14ac:dyDescent="0.25">
      <c r="G87" s="68"/>
      <c r="H87" s="218"/>
      <c r="I87" s="68"/>
    </row>
    <row r="88" spans="7:9" x14ac:dyDescent="0.25">
      <c r="G88" s="68"/>
      <c r="H88" s="218"/>
      <c r="I88" s="68"/>
    </row>
    <row r="89" spans="7:9" x14ac:dyDescent="0.25">
      <c r="G89" s="68"/>
      <c r="H89" s="218"/>
      <c r="I89" s="68"/>
    </row>
    <row r="90" spans="7:9" x14ac:dyDescent="0.25">
      <c r="G90" s="68"/>
      <c r="H90" s="218"/>
      <c r="I90" s="68"/>
    </row>
    <row r="91" spans="7:9" x14ac:dyDescent="0.25">
      <c r="G91" s="68"/>
      <c r="H91" s="218"/>
      <c r="I91" s="68"/>
    </row>
    <row r="92" spans="7:9" x14ac:dyDescent="0.25">
      <c r="G92" s="68"/>
      <c r="H92" s="218"/>
      <c r="I92" s="68"/>
    </row>
    <row r="93" spans="7:9" x14ac:dyDescent="0.25">
      <c r="G93" s="68"/>
      <c r="H93" s="218"/>
      <c r="I93" s="68"/>
    </row>
    <row r="94" spans="7:9" x14ac:dyDescent="0.25">
      <c r="G94" s="68"/>
      <c r="H94" s="218"/>
      <c r="I94" s="68"/>
    </row>
    <row r="95" spans="7:9" x14ac:dyDescent="0.25">
      <c r="G95" s="68"/>
      <c r="H95" s="218"/>
      <c r="I95" s="68"/>
    </row>
    <row r="96" spans="7:9" x14ac:dyDescent="0.25">
      <c r="G96" s="68"/>
      <c r="H96" s="218"/>
      <c r="I96" s="68"/>
    </row>
    <row r="97" spans="7:9" x14ac:dyDescent="0.25">
      <c r="G97" s="68"/>
      <c r="H97" s="218"/>
      <c r="I97" s="68"/>
    </row>
    <row r="98" spans="7:9" x14ac:dyDescent="0.25">
      <c r="G98" s="68"/>
      <c r="H98" s="218"/>
      <c r="I98" s="68"/>
    </row>
    <row r="99" spans="7:9" x14ac:dyDescent="0.25">
      <c r="G99" s="68"/>
      <c r="H99" s="218"/>
      <c r="I99" s="68"/>
    </row>
    <row r="100" spans="7:9" x14ac:dyDescent="0.25">
      <c r="G100" s="68"/>
      <c r="H100" s="218"/>
      <c r="I100" s="68"/>
    </row>
    <row r="101" spans="7:9" x14ac:dyDescent="0.25">
      <c r="G101" s="68"/>
      <c r="H101" s="218"/>
      <c r="I101" s="68"/>
    </row>
    <row r="102" spans="7:9" x14ac:dyDescent="0.25">
      <c r="G102" s="68"/>
      <c r="H102" s="218"/>
      <c r="I102" s="68"/>
    </row>
    <row r="103" spans="7:9" x14ac:dyDescent="0.25">
      <c r="G103" s="68"/>
      <c r="H103" s="218"/>
      <c r="I103" s="68"/>
    </row>
    <row r="104" spans="7:9" x14ac:dyDescent="0.25">
      <c r="G104" s="68"/>
      <c r="H104" s="218"/>
      <c r="I104" s="68"/>
    </row>
    <row r="105" spans="7:9" x14ac:dyDescent="0.25">
      <c r="G105" s="68"/>
      <c r="H105" s="218"/>
      <c r="I105" s="68"/>
    </row>
    <row r="106" spans="7:9" x14ac:dyDescent="0.25">
      <c r="G106" s="68"/>
      <c r="H106" s="218"/>
      <c r="I106" s="68"/>
    </row>
    <row r="107" spans="7:9" x14ac:dyDescent="0.25">
      <c r="G107" s="68"/>
      <c r="H107" s="218"/>
      <c r="I107" s="68"/>
    </row>
    <row r="108" spans="7:9" x14ac:dyDescent="0.25">
      <c r="G108" s="68"/>
      <c r="H108" s="218"/>
      <c r="I108" s="68"/>
    </row>
    <row r="109" spans="7:9" x14ac:dyDescent="0.25">
      <c r="G109" s="68"/>
      <c r="H109" s="218"/>
      <c r="I109" s="68"/>
    </row>
    <row r="110" spans="7:9" x14ac:dyDescent="0.25">
      <c r="G110" s="68"/>
      <c r="H110" s="218"/>
      <c r="I110" s="68"/>
    </row>
    <row r="111" spans="7:9" x14ac:dyDescent="0.25">
      <c r="G111" s="68"/>
      <c r="H111" s="218"/>
      <c r="I111" s="68"/>
    </row>
    <row r="112" spans="7:9" x14ac:dyDescent="0.25">
      <c r="G112" s="68"/>
      <c r="H112" s="218"/>
      <c r="I112" s="68"/>
    </row>
    <row r="113" spans="7:9" x14ac:dyDescent="0.25">
      <c r="G113" s="68"/>
      <c r="H113" s="218"/>
      <c r="I113" s="68"/>
    </row>
    <row r="114" spans="7:9" x14ac:dyDescent="0.25">
      <c r="G114" s="68"/>
      <c r="H114" s="218"/>
      <c r="I114" s="68"/>
    </row>
    <row r="115" spans="7:9" x14ac:dyDescent="0.25">
      <c r="G115" s="68"/>
      <c r="H115" s="218"/>
      <c r="I115" s="68"/>
    </row>
    <row r="116" spans="7:9" x14ac:dyDescent="0.25">
      <c r="G116" s="68"/>
      <c r="H116" s="218"/>
      <c r="I116" s="68"/>
    </row>
    <row r="117" spans="7:9" x14ac:dyDescent="0.25">
      <c r="G117" s="68"/>
      <c r="H117" s="218"/>
      <c r="I117" s="68"/>
    </row>
    <row r="118" spans="7:9" x14ac:dyDescent="0.25">
      <c r="G118" s="68"/>
      <c r="H118" s="218"/>
      <c r="I118" s="68"/>
    </row>
    <row r="119" spans="7:9" x14ac:dyDescent="0.25">
      <c r="G119" s="68"/>
      <c r="H119" s="218"/>
      <c r="I119" s="68"/>
    </row>
    <row r="120" spans="7:9" x14ac:dyDescent="0.25">
      <c r="G120" s="68"/>
      <c r="H120" s="218"/>
      <c r="I120" s="68"/>
    </row>
    <row r="121" spans="7:9" x14ac:dyDescent="0.25">
      <c r="G121" s="68"/>
      <c r="H121" s="218"/>
      <c r="I121" s="68"/>
    </row>
    <row r="122" spans="7:9" x14ac:dyDescent="0.25">
      <c r="G122" s="68"/>
      <c r="H122" s="218"/>
      <c r="I122" s="68"/>
    </row>
    <row r="123" spans="7:9" x14ac:dyDescent="0.25">
      <c r="G123" s="68"/>
      <c r="H123" s="218"/>
      <c r="I123" s="68"/>
    </row>
    <row r="124" spans="7:9" x14ac:dyDescent="0.25">
      <c r="G124" s="68"/>
      <c r="H124" s="218"/>
      <c r="I124" s="68"/>
    </row>
    <row r="125" spans="7:9" x14ac:dyDescent="0.25">
      <c r="G125" s="68"/>
      <c r="H125" s="218"/>
      <c r="I125" s="68"/>
    </row>
    <row r="126" spans="7:9" x14ac:dyDescent="0.25">
      <c r="G126" s="68"/>
      <c r="H126" s="218"/>
      <c r="I126" s="68"/>
    </row>
    <row r="127" spans="7:9" x14ac:dyDescent="0.25">
      <c r="G127" s="68"/>
      <c r="H127" s="218"/>
      <c r="I127" s="68"/>
    </row>
    <row r="128" spans="7:9" x14ac:dyDescent="0.25">
      <c r="G128" s="68"/>
      <c r="H128" s="218"/>
      <c r="I128" s="68"/>
    </row>
    <row r="129" spans="7:9" x14ac:dyDescent="0.25">
      <c r="G129" s="68"/>
      <c r="H129" s="218"/>
      <c r="I129" s="68"/>
    </row>
    <row r="130" spans="7:9" x14ac:dyDescent="0.25">
      <c r="G130" s="68"/>
      <c r="H130" s="218"/>
      <c r="I130" s="68"/>
    </row>
    <row r="131" spans="7:9" x14ac:dyDescent="0.25">
      <c r="G131" s="68"/>
      <c r="H131" s="218"/>
      <c r="I131" s="68"/>
    </row>
    <row r="132" spans="7:9" x14ac:dyDescent="0.25">
      <c r="G132" s="68"/>
      <c r="H132" s="218"/>
      <c r="I132" s="68"/>
    </row>
    <row r="133" spans="7:9" x14ac:dyDescent="0.25">
      <c r="G133" s="68"/>
      <c r="H133" s="218"/>
      <c r="I133" s="68"/>
    </row>
    <row r="134" spans="7:9" x14ac:dyDescent="0.25">
      <c r="G134" s="68"/>
      <c r="H134" s="218"/>
      <c r="I134" s="68"/>
    </row>
    <row r="135" spans="7:9" x14ac:dyDescent="0.25">
      <c r="G135" s="68"/>
      <c r="H135" s="218"/>
      <c r="I135" s="68"/>
    </row>
    <row r="136" spans="7:9" x14ac:dyDescent="0.25">
      <c r="G136" s="68"/>
      <c r="H136" s="218"/>
      <c r="I136" s="68"/>
    </row>
    <row r="137" spans="7:9" x14ac:dyDescent="0.25">
      <c r="G137" s="68"/>
      <c r="H137" s="218"/>
      <c r="I137" s="68"/>
    </row>
    <row r="138" spans="7:9" x14ac:dyDescent="0.25">
      <c r="G138" s="68"/>
      <c r="H138" s="218"/>
      <c r="I138" s="68"/>
    </row>
    <row r="139" spans="7:9" x14ac:dyDescent="0.25">
      <c r="G139" s="68"/>
      <c r="H139" s="218"/>
      <c r="I139" s="68"/>
    </row>
    <row r="140" spans="7:9" x14ac:dyDescent="0.25">
      <c r="G140" s="68"/>
      <c r="H140" s="218"/>
      <c r="I140" s="68"/>
    </row>
    <row r="141" spans="7:9" x14ac:dyDescent="0.25">
      <c r="G141" s="68"/>
      <c r="H141" s="218"/>
      <c r="I141" s="68"/>
    </row>
    <row r="142" spans="7:9" x14ac:dyDescent="0.25">
      <c r="G142" s="68"/>
      <c r="H142" s="218"/>
      <c r="I142" s="68"/>
    </row>
    <row r="143" spans="7:9" x14ac:dyDescent="0.25">
      <c r="G143" s="68"/>
      <c r="H143" s="218"/>
      <c r="I143" s="68"/>
    </row>
    <row r="144" spans="7:9" x14ac:dyDescent="0.25">
      <c r="G144" s="68"/>
      <c r="H144" s="218"/>
      <c r="I144" s="68"/>
    </row>
    <row r="145" spans="7:9" x14ac:dyDescent="0.25">
      <c r="G145" s="68"/>
      <c r="H145" s="218"/>
      <c r="I145" s="68"/>
    </row>
    <row r="146" spans="7:9" x14ac:dyDescent="0.25">
      <c r="G146" s="68"/>
      <c r="H146" s="218"/>
      <c r="I146" s="68"/>
    </row>
    <row r="147" spans="7:9" x14ac:dyDescent="0.25">
      <c r="G147" s="68"/>
      <c r="H147" s="218"/>
      <c r="I147" s="68"/>
    </row>
    <row r="148" spans="7:9" x14ac:dyDescent="0.25">
      <c r="G148" s="68"/>
      <c r="H148" s="218"/>
      <c r="I148" s="68"/>
    </row>
    <row r="149" spans="7:9" x14ac:dyDescent="0.25">
      <c r="G149" s="68"/>
      <c r="H149" s="218"/>
      <c r="I149" s="68"/>
    </row>
    <row r="150" spans="7:9" x14ac:dyDescent="0.25">
      <c r="G150" s="68"/>
      <c r="H150" s="218"/>
      <c r="I150" s="68"/>
    </row>
    <row r="151" spans="7:9" x14ac:dyDescent="0.25">
      <c r="G151" s="68"/>
      <c r="H151" s="218"/>
      <c r="I151" s="68"/>
    </row>
    <row r="152" spans="7:9" x14ac:dyDescent="0.25">
      <c r="G152" s="68"/>
      <c r="H152" s="218"/>
      <c r="I152" s="68"/>
    </row>
    <row r="153" spans="7:9" x14ac:dyDescent="0.25">
      <c r="G153" s="68"/>
      <c r="H153" s="218"/>
      <c r="I153" s="68"/>
    </row>
    <row r="154" spans="7:9" x14ac:dyDescent="0.25">
      <c r="G154" s="68"/>
      <c r="H154" s="218"/>
      <c r="I154" s="68"/>
    </row>
    <row r="155" spans="7:9" x14ac:dyDescent="0.25">
      <c r="G155" s="68"/>
      <c r="H155" s="218"/>
      <c r="I155" s="68"/>
    </row>
    <row r="156" spans="7:9" x14ac:dyDescent="0.25">
      <c r="G156" s="68"/>
      <c r="H156" s="218"/>
      <c r="I156" s="68"/>
    </row>
    <row r="157" spans="7:9" x14ac:dyDescent="0.25">
      <c r="G157" s="68"/>
      <c r="H157" s="218"/>
      <c r="I157" s="68"/>
    </row>
    <row r="158" spans="7:9" x14ac:dyDescent="0.25">
      <c r="G158" s="68"/>
      <c r="H158" s="218"/>
      <c r="I158" s="68"/>
    </row>
    <row r="159" spans="7:9" x14ac:dyDescent="0.25">
      <c r="G159" s="68"/>
      <c r="H159" s="218"/>
      <c r="I159" s="68"/>
    </row>
    <row r="160" spans="7:9" x14ac:dyDescent="0.25">
      <c r="G160" s="68"/>
      <c r="H160" s="218"/>
      <c r="I160" s="68"/>
    </row>
    <row r="161" spans="7:9" x14ac:dyDescent="0.25">
      <c r="G161" s="68"/>
      <c r="H161" s="218"/>
      <c r="I161" s="68"/>
    </row>
    <row r="162" spans="7:9" x14ac:dyDescent="0.25">
      <c r="G162" s="68"/>
      <c r="H162" s="218"/>
      <c r="I162" s="68"/>
    </row>
    <row r="163" spans="7:9" x14ac:dyDescent="0.25">
      <c r="G163" s="68"/>
      <c r="H163" s="218"/>
      <c r="I163" s="68"/>
    </row>
    <row r="164" spans="7:9" x14ac:dyDescent="0.25">
      <c r="G164" s="68"/>
      <c r="H164" s="218"/>
      <c r="I164" s="68"/>
    </row>
    <row r="165" spans="7:9" x14ac:dyDescent="0.25">
      <c r="G165" s="68"/>
      <c r="H165" s="218"/>
      <c r="I165" s="68"/>
    </row>
    <row r="166" spans="7:9" x14ac:dyDescent="0.25">
      <c r="G166" s="68"/>
      <c r="H166" s="218"/>
      <c r="I166" s="68"/>
    </row>
    <row r="167" spans="7:9" x14ac:dyDescent="0.25">
      <c r="G167" s="68"/>
      <c r="H167" s="218"/>
      <c r="I167" s="68"/>
    </row>
    <row r="168" spans="7:9" x14ac:dyDescent="0.25">
      <c r="G168" s="68"/>
      <c r="H168" s="218"/>
      <c r="I168" s="68"/>
    </row>
    <row r="169" spans="7:9" x14ac:dyDescent="0.25">
      <c r="G169" s="68"/>
      <c r="H169" s="218"/>
      <c r="I169" s="68"/>
    </row>
    <row r="170" spans="7:9" x14ac:dyDescent="0.25">
      <c r="G170" s="68"/>
      <c r="H170" s="218"/>
      <c r="I170" s="68"/>
    </row>
    <row r="171" spans="7:9" x14ac:dyDescent="0.25">
      <c r="G171" s="68"/>
      <c r="H171" s="218"/>
      <c r="I171" s="68"/>
    </row>
    <row r="172" spans="7:9" x14ac:dyDescent="0.25">
      <c r="G172" s="68"/>
      <c r="H172" s="218"/>
      <c r="I172" s="68"/>
    </row>
    <row r="173" spans="7:9" x14ac:dyDescent="0.25">
      <c r="G173" s="68"/>
      <c r="H173" s="218"/>
      <c r="I173" s="68"/>
    </row>
    <row r="174" spans="7:9" x14ac:dyDescent="0.25">
      <c r="G174" s="68"/>
      <c r="H174" s="218"/>
      <c r="I174" s="68"/>
    </row>
    <row r="175" spans="7:9" x14ac:dyDescent="0.25">
      <c r="G175" s="68"/>
      <c r="H175" s="218"/>
      <c r="I175" s="68"/>
    </row>
    <row r="176" spans="7:9" x14ac:dyDescent="0.25">
      <c r="G176" s="68"/>
      <c r="H176" s="218"/>
      <c r="I176" s="68"/>
    </row>
    <row r="177" spans="7:9" x14ac:dyDescent="0.25">
      <c r="G177" s="68"/>
      <c r="H177" s="218"/>
      <c r="I177" s="68"/>
    </row>
    <row r="178" spans="7:9" x14ac:dyDescent="0.25">
      <c r="G178" s="68"/>
      <c r="H178" s="218"/>
      <c r="I178" s="68"/>
    </row>
    <row r="179" spans="7:9" x14ac:dyDescent="0.25">
      <c r="G179" s="68"/>
      <c r="H179" s="218"/>
      <c r="I179" s="68"/>
    </row>
    <row r="180" spans="7:9" x14ac:dyDescent="0.25">
      <c r="G180" s="68"/>
      <c r="H180" s="218"/>
      <c r="I180" s="68"/>
    </row>
    <row r="181" spans="7:9" x14ac:dyDescent="0.25">
      <c r="G181" s="68"/>
      <c r="H181" s="218"/>
      <c r="I181" s="68"/>
    </row>
    <row r="182" spans="7:9" x14ac:dyDescent="0.25">
      <c r="G182" s="68"/>
      <c r="H182" s="218"/>
      <c r="I182" s="68"/>
    </row>
    <row r="183" spans="7:9" x14ac:dyDescent="0.25">
      <c r="G183" s="68"/>
      <c r="H183" s="218"/>
      <c r="I183" s="68"/>
    </row>
    <row r="184" spans="7:9" x14ac:dyDescent="0.25">
      <c r="G184" s="68"/>
      <c r="H184" s="218"/>
      <c r="I184" s="68"/>
    </row>
    <row r="185" spans="7:9" x14ac:dyDescent="0.25">
      <c r="G185" s="68"/>
      <c r="H185" s="218"/>
      <c r="I185" s="68"/>
    </row>
    <row r="186" spans="7:9" x14ac:dyDescent="0.25">
      <c r="G186" s="68"/>
      <c r="H186" s="218"/>
      <c r="I186" s="68"/>
    </row>
    <row r="187" spans="7:9" x14ac:dyDescent="0.25">
      <c r="G187" s="68"/>
      <c r="H187" s="218"/>
      <c r="I187" s="68"/>
    </row>
    <row r="188" spans="7:9" x14ac:dyDescent="0.25">
      <c r="G188" s="68"/>
      <c r="H188" s="218"/>
      <c r="I188" s="68"/>
    </row>
    <row r="189" spans="7:9" x14ac:dyDescent="0.25">
      <c r="G189" s="68"/>
      <c r="H189" s="218"/>
      <c r="I189" s="68"/>
    </row>
    <row r="190" spans="7:9" x14ac:dyDescent="0.25">
      <c r="G190" s="68"/>
      <c r="H190" s="218"/>
      <c r="I190" s="68"/>
    </row>
    <row r="191" spans="7:9" x14ac:dyDescent="0.25">
      <c r="G191" s="68"/>
      <c r="H191" s="218"/>
      <c r="I191" s="68"/>
    </row>
    <row r="192" spans="7:9" x14ac:dyDescent="0.25">
      <c r="G192" s="68"/>
      <c r="H192" s="218"/>
      <c r="I192" s="68"/>
    </row>
    <row r="193" spans="7:9" x14ac:dyDescent="0.25">
      <c r="G193" s="68"/>
      <c r="H193" s="218"/>
      <c r="I193" s="68"/>
    </row>
    <row r="194" spans="7:9" x14ac:dyDescent="0.25">
      <c r="G194" s="68"/>
      <c r="H194" s="218"/>
      <c r="I194" s="68"/>
    </row>
    <row r="195" spans="7:9" x14ac:dyDescent="0.25">
      <c r="G195" s="68"/>
      <c r="H195" s="218"/>
      <c r="I195" s="68"/>
    </row>
    <row r="196" spans="7:9" x14ac:dyDescent="0.25">
      <c r="G196" s="68"/>
      <c r="H196" s="218"/>
      <c r="I196" s="68"/>
    </row>
    <row r="197" spans="7:9" x14ac:dyDescent="0.25">
      <c r="G197" s="68"/>
      <c r="H197" s="218"/>
      <c r="I197" s="68"/>
    </row>
    <row r="198" spans="7:9" x14ac:dyDescent="0.25">
      <c r="G198" s="68"/>
      <c r="H198" s="218"/>
      <c r="I198" s="68"/>
    </row>
    <row r="199" spans="7:9" x14ac:dyDescent="0.25">
      <c r="G199" s="68"/>
      <c r="H199" s="218"/>
      <c r="I199" s="68"/>
    </row>
    <row r="200" spans="7:9" x14ac:dyDescent="0.25">
      <c r="G200" s="68"/>
      <c r="H200" s="218"/>
      <c r="I200" s="68"/>
    </row>
    <row r="201" spans="7:9" x14ac:dyDescent="0.25">
      <c r="G201" s="68"/>
      <c r="H201" s="218"/>
      <c r="I201" s="68"/>
    </row>
    <row r="202" spans="7:9" x14ac:dyDescent="0.25">
      <c r="G202" s="68"/>
      <c r="H202" s="218"/>
      <c r="I202" s="68"/>
    </row>
    <row r="203" spans="7:9" x14ac:dyDescent="0.25">
      <c r="G203" s="68"/>
      <c r="H203" s="218"/>
      <c r="I203" s="68"/>
    </row>
    <row r="204" spans="7:9" x14ac:dyDescent="0.25">
      <c r="G204" s="68"/>
      <c r="H204" s="218"/>
      <c r="I204" s="68"/>
    </row>
    <row r="205" spans="7:9" x14ac:dyDescent="0.25">
      <c r="G205" s="68"/>
      <c r="H205" s="218"/>
      <c r="I205" s="68"/>
    </row>
    <row r="206" spans="7:9" x14ac:dyDescent="0.25">
      <c r="G206" s="68"/>
      <c r="H206" s="218"/>
      <c r="I206" s="68"/>
    </row>
    <row r="207" spans="7:9" x14ac:dyDescent="0.25">
      <c r="G207" s="68"/>
      <c r="H207" s="218"/>
      <c r="I207" s="68"/>
    </row>
    <row r="208" spans="7:9" x14ac:dyDescent="0.25">
      <c r="G208" s="68"/>
      <c r="H208" s="218"/>
      <c r="I208" s="68"/>
    </row>
    <row r="209" spans="7:9" x14ac:dyDescent="0.25">
      <c r="G209" s="68"/>
      <c r="H209" s="218"/>
      <c r="I209" s="68"/>
    </row>
    <row r="210" spans="7:9" x14ac:dyDescent="0.25">
      <c r="G210" s="68"/>
      <c r="H210" s="218"/>
      <c r="I210" s="68"/>
    </row>
    <row r="211" spans="7:9" x14ac:dyDescent="0.25">
      <c r="G211" s="68"/>
      <c r="H211" s="218"/>
      <c r="I211" s="68"/>
    </row>
    <row r="212" spans="7:9" x14ac:dyDescent="0.25">
      <c r="G212" s="68"/>
      <c r="H212" s="218"/>
      <c r="I212" s="68"/>
    </row>
    <row r="213" spans="7:9" x14ac:dyDescent="0.25">
      <c r="G213" s="68"/>
      <c r="H213" s="218"/>
      <c r="I213" s="68"/>
    </row>
    <row r="214" spans="7:9" x14ac:dyDescent="0.25">
      <c r="G214" s="68"/>
      <c r="H214" s="218"/>
      <c r="I214" s="68"/>
    </row>
    <row r="215" spans="7:9" x14ac:dyDescent="0.25">
      <c r="G215" s="68"/>
      <c r="H215" s="218"/>
      <c r="I215" s="68"/>
    </row>
    <row r="216" spans="7:9" x14ac:dyDescent="0.25">
      <c r="G216" s="68"/>
      <c r="H216" s="218"/>
      <c r="I216" s="68"/>
    </row>
    <row r="217" spans="7:9" x14ac:dyDescent="0.25">
      <c r="G217" s="68"/>
      <c r="H217" s="218"/>
      <c r="I217" s="68"/>
    </row>
    <row r="218" spans="7:9" x14ac:dyDescent="0.25">
      <c r="G218" s="68"/>
      <c r="H218" s="218"/>
      <c r="I218" s="68"/>
    </row>
    <row r="219" spans="7:9" x14ac:dyDescent="0.25">
      <c r="G219" s="68"/>
      <c r="H219" s="218"/>
      <c r="I219" s="68"/>
    </row>
    <row r="220" spans="7:9" x14ac:dyDescent="0.25">
      <c r="G220" s="68"/>
      <c r="H220" s="218"/>
      <c r="I220" s="68"/>
    </row>
    <row r="221" spans="7:9" x14ac:dyDescent="0.25">
      <c r="G221" s="68"/>
      <c r="H221" s="218"/>
      <c r="I221" s="68"/>
    </row>
    <row r="222" spans="7:9" x14ac:dyDescent="0.25">
      <c r="G222" s="68"/>
      <c r="H222" s="218"/>
      <c r="I222" s="68"/>
    </row>
    <row r="223" spans="7:9" x14ac:dyDescent="0.25">
      <c r="G223" s="68"/>
      <c r="H223" s="218"/>
      <c r="I223" s="68"/>
    </row>
    <row r="224" spans="7:9" x14ac:dyDescent="0.25">
      <c r="G224" s="68"/>
      <c r="H224" s="218"/>
      <c r="I224" s="68"/>
    </row>
    <row r="225" spans="7:9" x14ac:dyDescent="0.25">
      <c r="G225" s="68"/>
      <c r="H225" s="218"/>
      <c r="I225" s="68"/>
    </row>
    <row r="226" spans="7:9" x14ac:dyDescent="0.25">
      <c r="G226" s="68"/>
      <c r="H226" s="218"/>
      <c r="I226" s="68"/>
    </row>
    <row r="227" spans="7:9" x14ac:dyDescent="0.25">
      <c r="G227" s="68"/>
      <c r="H227" s="218"/>
      <c r="I227" s="68"/>
    </row>
    <row r="228" spans="7:9" x14ac:dyDescent="0.25">
      <c r="G228" s="68"/>
      <c r="H228" s="218"/>
      <c r="I228" s="68"/>
    </row>
    <row r="229" spans="7:9" x14ac:dyDescent="0.25">
      <c r="G229" s="68"/>
      <c r="H229" s="218"/>
      <c r="I229" s="68"/>
    </row>
    <row r="230" spans="7:9" x14ac:dyDescent="0.25">
      <c r="G230" s="68"/>
      <c r="H230" s="218"/>
      <c r="I230" s="68"/>
    </row>
    <row r="231" spans="7:9" x14ac:dyDescent="0.25">
      <c r="G231" s="68"/>
      <c r="H231" s="218"/>
      <c r="I231" s="68"/>
    </row>
    <row r="232" spans="7:9" x14ac:dyDescent="0.25">
      <c r="G232" s="68"/>
      <c r="H232" s="218"/>
      <c r="I232" s="68"/>
    </row>
    <row r="233" spans="7:9" x14ac:dyDescent="0.25">
      <c r="G233" s="68"/>
      <c r="H233" s="218"/>
      <c r="I233" s="68"/>
    </row>
    <row r="234" spans="7:9" x14ac:dyDescent="0.25">
      <c r="G234" s="68"/>
      <c r="H234" s="218"/>
      <c r="I234" s="68"/>
    </row>
    <row r="235" spans="7:9" x14ac:dyDescent="0.25">
      <c r="G235" s="68"/>
      <c r="H235" s="218"/>
      <c r="I235" s="68"/>
    </row>
    <row r="236" spans="7:9" x14ac:dyDescent="0.25">
      <c r="G236" s="68"/>
      <c r="H236" s="218"/>
      <c r="I236" s="68"/>
    </row>
    <row r="237" spans="7:9" x14ac:dyDescent="0.25">
      <c r="G237" s="68"/>
      <c r="H237" s="218"/>
      <c r="I237" s="68"/>
    </row>
    <row r="238" spans="7:9" x14ac:dyDescent="0.25">
      <c r="G238" s="68"/>
      <c r="H238" s="218"/>
      <c r="I238" s="68"/>
    </row>
    <row r="239" spans="7:9" x14ac:dyDescent="0.25">
      <c r="G239" s="68"/>
      <c r="H239" s="218"/>
      <c r="I239" s="68"/>
    </row>
    <row r="240" spans="7:9" x14ac:dyDescent="0.25">
      <c r="G240" s="68"/>
      <c r="H240" s="218"/>
      <c r="I240" s="68"/>
    </row>
    <row r="241" spans="7:9" x14ac:dyDescent="0.25">
      <c r="G241" s="68"/>
      <c r="H241" s="218"/>
      <c r="I241" s="68"/>
    </row>
    <row r="242" spans="7:9" x14ac:dyDescent="0.25">
      <c r="G242" s="68"/>
      <c r="H242" s="218"/>
      <c r="I242" s="68"/>
    </row>
    <row r="243" spans="7:9" x14ac:dyDescent="0.25">
      <c r="G243" s="68"/>
      <c r="H243" s="218"/>
      <c r="I243" s="68"/>
    </row>
    <row r="244" spans="7:9" x14ac:dyDescent="0.25">
      <c r="G244" s="68"/>
      <c r="H244" s="218"/>
      <c r="I244" s="68"/>
    </row>
    <row r="245" spans="7:9" x14ac:dyDescent="0.25">
      <c r="G245" s="68"/>
      <c r="H245" s="218"/>
      <c r="I245" s="68"/>
    </row>
    <row r="246" spans="7:9" x14ac:dyDescent="0.25">
      <c r="G246" s="68"/>
      <c r="H246" s="218"/>
      <c r="I246" s="68"/>
    </row>
    <row r="247" spans="7:9" x14ac:dyDescent="0.25">
      <c r="G247" s="68"/>
      <c r="H247" s="218"/>
      <c r="I247" s="68"/>
    </row>
    <row r="248" spans="7:9" x14ac:dyDescent="0.25">
      <c r="G248" s="68"/>
      <c r="H248" s="218"/>
      <c r="I248" s="68"/>
    </row>
    <row r="249" spans="7:9" x14ac:dyDescent="0.25">
      <c r="G249" s="68"/>
      <c r="H249" s="218"/>
      <c r="I249" s="68"/>
    </row>
    <row r="250" spans="7:9" x14ac:dyDescent="0.25">
      <c r="G250" s="68"/>
      <c r="H250" s="218"/>
      <c r="I250" s="68"/>
    </row>
    <row r="251" spans="7:9" x14ac:dyDescent="0.25">
      <c r="G251" s="68"/>
      <c r="H251" s="218"/>
      <c r="I251" s="68"/>
    </row>
    <row r="252" spans="7:9" x14ac:dyDescent="0.25">
      <c r="G252" s="68"/>
      <c r="H252" s="218"/>
      <c r="I252" s="68"/>
    </row>
    <row r="253" spans="7:9" x14ac:dyDescent="0.25">
      <c r="G253" s="68"/>
      <c r="H253" s="218"/>
      <c r="I253" s="68"/>
    </row>
    <row r="254" spans="7:9" x14ac:dyDescent="0.25">
      <c r="G254" s="68"/>
      <c r="H254" s="218"/>
      <c r="I254" s="68"/>
    </row>
    <row r="255" spans="7:9" x14ac:dyDescent="0.25">
      <c r="G255" s="68"/>
      <c r="H255" s="218"/>
      <c r="I255" s="68"/>
    </row>
    <row r="256" spans="7:9" x14ac:dyDescent="0.25">
      <c r="G256" s="68"/>
      <c r="H256" s="218"/>
      <c r="I256" s="68"/>
    </row>
    <row r="257" spans="7:9" x14ac:dyDescent="0.25">
      <c r="G257" s="68"/>
      <c r="H257" s="218"/>
      <c r="I257" s="68"/>
    </row>
    <row r="258" spans="7:9" x14ac:dyDescent="0.25">
      <c r="G258" s="68"/>
      <c r="H258" s="218"/>
      <c r="I258" s="68"/>
    </row>
    <row r="259" spans="7:9" x14ac:dyDescent="0.25">
      <c r="G259" s="68"/>
      <c r="H259" s="218"/>
      <c r="I259" s="68"/>
    </row>
    <row r="260" spans="7:9" x14ac:dyDescent="0.25">
      <c r="G260" s="68"/>
      <c r="H260" s="218"/>
      <c r="I260" s="68"/>
    </row>
    <row r="261" spans="7:9" x14ac:dyDescent="0.25">
      <c r="G261" s="68"/>
      <c r="H261" s="218"/>
      <c r="I261" s="68"/>
    </row>
    <row r="262" spans="7:9" x14ac:dyDescent="0.25">
      <c r="G262" s="68"/>
      <c r="H262" s="218"/>
      <c r="I262" s="68"/>
    </row>
    <row r="263" spans="7:9" x14ac:dyDescent="0.25">
      <c r="G263" s="68"/>
      <c r="H263" s="218"/>
      <c r="I263" s="68"/>
    </row>
    <row r="264" spans="7:9" x14ac:dyDescent="0.25">
      <c r="G264" s="68"/>
      <c r="H264" s="218"/>
      <c r="I264" s="68"/>
    </row>
    <row r="265" spans="7:9" x14ac:dyDescent="0.25">
      <c r="G265" s="68"/>
      <c r="H265" s="218"/>
      <c r="I265" s="68"/>
    </row>
    <row r="266" spans="7:9" x14ac:dyDescent="0.25">
      <c r="G266" s="68"/>
      <c r="H266" s="218"/>
      <c r="I266" s="68"/>
    </row>
    <row r="267" spans="7:9" x14ac:dyDescent="0.25">
      <c r="G267" s="68"/>
      <c r="H267" s="218"/>
      <c r="I267" s="68"/>
    </row>
    <row r="268" spans="7:9" x14ac:dyDescent="0.25">
      <c r="G268" s="68"/>
      <c r="H268" s="218"/>
      <c r="I268" s="68"/>
    </row>
    <row r="269" spans="7:9" x14ac:dyDescent="0.25">
      <c r="G269" s="68"/>
      <c r="H269" s="218"/>
      <c r="I269" s="68"/>
    </row>
    <row r="270" spans="7:9" x14ac:dyDescent="0.25">
      <c r="G270" s="68"/>
      <c r="H270" s="218"/>
      <c r="I270" s="68"/>
    </row>
    <row r="271" spans="7:9" x14ac:dyDescent="0.25">
      <c r="G271" s="68"/>
      <c r="H271" s="218"/>
      <c r="I271" s="68"/>
    </row>
    <row r="272" spans="7:9" x14ac:dyDescent="0.25">
      <c r="G272" s="68"/>
      <c r="H272" s="218"/>
      <c r="I272" s="68"/>
    </row>
    <row r="273" spans="7:9" x14ac:dyDescent="0.25">
      <c r="G273" s="68"/>
      <c r="H273" s="218"/>
      <c r="I273" s="68"/>
    </row>
    <row r="274" spans="7:9" x14ac:dyDescent="0.25">
      <c r="G274" s="68"/>
      <c r="H274" s="218"/>
      <c r="I274" s="68"/>
    </row>
    <row r="275" spans="7:9" x14ac:dyDescent="0.25">
      <c r="G275" s="68"/>
      <c r="H275" s="218"/>
      <c r="I275" s="68"/>
    </row>
    <row r="276" spans="7:9" x14ac:dyDescent="0.25">
      <c r="G276" s="68"/>
      <c r="H276" s="218"/>
      <c r="I276" s="68"/>
    </row>
    <row r="277" spans="7:9" x14ac:dyDescent="0.25">
      <c r="G277" s="68"/>
      <c r="H277" s="218"/>
      <c r="I277" s="68"/>
    </row>
    <row r="278" spans="7:9" x14ac:dyDescent="0.25">
      <c r="G278" s="68"/>
      <c r="H278" s="218"/>
      <c r="I278" s="68"/>
    </row>
    <row r="279" spans="7:9" x14ac:dyDescent="0.25">
      <c r="G279" s="68"/>
      <c r="H279" s="218"/>
      <c r="I279" s="68"/>
    </row>
    <row r="280" spans="7:9" x14ac:dyDescent="0.25">
      <c r="G280" s="68"/>
      <c r="H280" s="218"/>
      <c r="I280" s="68"/>
    </row>
    <row r="281" spans="7:9" x14ac:dyDescent="0.25">
      <c r="G281" s="68"/>
      <c r="H281" s="218"/>
      <c r="I281" s="68"/>
    </row>
    <row r="282" spans="7:9" x14ac:dyDescent="0.25">
      <c r="G282" s="68"/>
      <c r="H282" s="218"/>
      <c r="I282" s="68"/>
    </row>
    <row r="283" spans="7:9" x14ac:dyDescent="0.25">
      <c r="G283" s="68"/>
      <c r="H283" s="218"/>
      <c r="I283" s="68"/>
    </row>
    <row r="284" spans="7:9" x14ac:dyDescent="0.25">
      <c r="G284" s="68"/>
      <c r="H284" s="218"/>
      <c r="I284" s="68"/>
    </row>
    <row r="285" spans="7:9" x14ac:dyDescent="0.25">
      <c r="G285" s="68"/>
      <c r="H285" s="218"/>
      <c r="I285" s="68"/>
    </row>
    <row r="286" spans="7:9" x14ac:dyDescent="0.25">
      <c r="G286" s="68"/>
      <c r="H286" s="218"/>
      <c r="I286" s="68"/>
    </row>
    <row r="287" spans="7:9" x14ac:dyDescent="0.25">
      <c r="G287" s="68"/>
      <c r="H287" s="218"/>
      <c r="I287" s="68"/>
    </row>
    <row r="288" spans="7:9" x14ac:dyDescent="0.25">
      <c r="G288" s="68"/>
      <c r="H288" s="218"/>
      <c r="I288" s="68"/>
    </row>
    <row r="289" spans="7:9" x14ac:dyDescent="0.25">
      <c r="G289" s="68"/>
      <c r="H289" s="218"/>
      <c r="I289" s="68"/>
    </row>
    <row r="290" spans="7:9" x14ac:dyDescent="0.25">
      <c r="G290" s="68"/>
      <c r="H290" s="218"/>
      <c r="I290" s="68"/>
    </row>
    <row r="291" spans="7:9" x14ac:dyDescent="0.25">
      <c r="G291" s="68"/>
      <c r="H291" s="218"/>
      <c r="I291" s="68"/>
    </row>
    <row r="292" spans="7:9" x14ac:dyDescent="0.25">
      <c r="G292" s="68"/>
      <c r="H292" s="218"/>
      <c r="I292" s="68"/>
    </row>
    <row r="293" spans="7:9" x14ac:dyDescent="0.25">
      <c r="G293" s="68"/>
      <c r="H293" s="218"/>
      <c r="I293" s="68"/>
    </row>
    <row r="294" spans="7:9" x14ac:dyDescent="0.25">
      <c r="G294" s="68"/>
      <c r="H294" s="218"/>
      <c r="I294" s="68"/>
    </row>
    <row r="295" spans="7:9" x14ac:dyDescent="0.25">
      <c r="G295" s="68"/>
      <c r="H295" s="218"/>
      <c r="I295" s="68"/>
    </row>
    <row r="296" spans="7:9" x14ac:dyDescent="0.25">
      <c r="G296" s="68"/>
      <c r="H296" s="218"/>
      <c r="I296" s="68"/>
    </row>
    <row r="297" spans="7:9" x14ac:dyDescent="0.25">
      <c r="G297" s="68"/>
      <c r="H297" s="218"/>
      <c r="I297" s="68"/>
    </row>
    <row r="298" spans="7:9" x14ac:dyDescent="0.25">
      <c r="G298" s="68"/>
      <c r="H298" s="218"/>
      <c r="I298" s="68"/>
    </row>
    <row r="299" spans="7:9" x14ac:dyDescent="0.25">
      <c r="G299" s="68"/>
      <c r="H299" s="218"/>
      <c r="I299" s="68"/>
    </row>
    <row r="300" spans="7:9" x14ac:dyDescent="0.25">
      <c r="G300" s="68"/>
      <c r="H300" s="218"/>
      <c r="I300" s="68"/>
    </row>
    <row r="301" spans="7:9" x14ac:dyDescent="0.25">
      <c r="G301" s="68"/>
      <c r="H301" s="218"/>
      <c r="I301" s="68"/>
    </row>
    <row r="302" spans="7:9" x14ac:dyDescent="0.25">
      <c r="G302" s="68"/>
      <c r="H302" s="218"/>
      <c r="I302" s="68"/>
    </row>
    <row r="303" spans="7:9" x14ac:dyDescent="0.25">
      <c r="G303" s="68"/>
      <c r="H303" s="218"/>
      <c r="I303" s="68"/>
    </row>
    <row r="304" spans="7:9" x14ac:dyDescent="0.25">
      <c r="G304" s="68"/>
      <c r="H304" s="218"/>
      <c r="I304" s="68"/>
    </row>
    <row r="305" spans="7:9" x14ac:dyDescent="0.25">
      <c r="G305" s="68"/>
      <c r="H305" s="218"/>
      <c r="I305" s="68"/>
    </row>
    <row r="306" spans="7:9" x14ac:dyDescent="0.25">
      <c r="G306" s="68"/>
      <c r="H306" s="218"/>
      <c r="I306" s="68"/>
    </row>
    <row r="307" spans="7:9" x14ac:dyDescent="0.25">
      <c r="G307" s="68"/>
      <c r="H307" s="218"/>
      <c r="I307" s="68"/>
    </row>
    <row r="308" spans="7:9" x14ac:dyDescent="0.25">
      <c r="G308" s="68"/>
      <c r="H308" s="218"/>
      <c r="I308" s="68"/>
    </row>
    <row r="309" spans="7:9" x14ac:dyDescent="0.25">
      <c r="G309" s="68"/>
      <c r="H309" s="218"/>
      <c r="I309" s="68"/>
    </row>
    <row r="310" spans="7:9" x14ac:dyDescent="0.25">
      <c r="G310" s="68"/>
      <c r="H310" s="218"/>
      <c r="I310" s="68"/>
    </row>
    <row r="311" spans="7:9" x14ac:dyDescent="0.25">
      <c r="G311" s="68"/>
      <c r="H311" s="218"/>
      <c r="I311" s="68"/>
    </row>
    <row r="312" spans="7:9" x14ac:dyDescent="0.25">
      <c r="G312" s="68"/>
      <c r="H312" s="218"/>
      <c r="I312" s="68"/>
    </row>
    <row r="313" spans="7:9" x14ac:dyDescent="0.25">
      <c r="G313" s="68"/>
      <c r="H313" s="218"/>
      <c r="I313" s="68"/>
    </row>
    <row r="314" spans="7:9" x14ac:dyDescent="0.25">
      <c r="G314" s="68"/>
      <c r="H314" s="218"/>
      <c r="I314" s="68"/>
    </row>
    <row r="315" spans="7:9" x14ac:dyDescent="0.25">
      <c r="G315" s="68"/>
      <c r="H315" s="218"/>
      <c r="I315" s="68"/>
    </row>
    <row r="316" spans="7:9" x14ac:dyDescent="0.25">
      <c r="G316" s="68"/>
      <c r="H316" s="218"/>
      <c r="I316" s="68"/>
    </row>
    <row r="317" spans="7:9" x14ac:dyDescent="0.25">
      <c r="G317" s="68"/>
      <c r="H317" s="218"/>
      <c r="I317" s="68"/>
    </row>
    <row r="318" spans="7:9" x14ac:dyDescent="0.25">
      <c r="G318" s="68"/>
      <c r="H318" s="218"/>
      <c r="I318" s="68"/>
    </row>
    <row r="319" spans="7:9" x14ac:dyDescent="0.25">
      <c r="G319" s="68"/>
      <c r="H319" s="218"/>
      <c r="I319" s="68"/>
    </row>
    <row r="320" spans="7:9" x14ac:dyDescent="0.25">
      <c r="G320" s="68"/>
      <c r="H320" s="218"/>
      <c r="I320" s="68"/>
    </row>
    <row r="321" spans="7:9" x14ac:dyDescent="0.25">
      <c r="G321" s="68"/>
      <c r="H321" s="218"/>
      <c r="I321" s="68"/>
    </row>
    <row r="322" spans="7:9" x14ac:dyDescent="0.25">
      <c r="G322" s="68"/>
      <c r="H322" s="218"/>
      <c r="I322" s="68"/>
    </row>
    <row r="323" spans="7:9" x14ac:dyDescent="0.25">
      <c r="G323" s="68"/>
      <c r="H323" s="218"/>
      <c r="I323" s="68"/>
    </row>
    <row r="324" spans="7:9" x14ac:dyDescent="0.25">
      <c r="G324" s="68"/>
      <c r="H324" s="218"/>
      <c r="I324" s="68"/>
    </row>
    <row r="325" spans="7:9" x14ac:dyDescent="0.25">
      <c r="G325" s="68"/>
      <c r="H325" s="218"/>
      <c r="I325" s="68"/>
    </row>
    <row r="326" spans="7:9" x14ac:dyDescent="0.25">
      <c r="G326" s="68"/>
      <c r="H326" s="218"/>
      <c r="I326" s="68"/>
    </row>
    <row r="327" spans="7:9" x14ac:dyDescent="0.25">
      <c r="G327" s="68"/>
      <c r="H327" s="218"/>
      <c r="I327" s="68"/>
    </row>
    <row r="328" spans="7:9" x14ac:dyDescent="0.25">
      <c r="G328" s="68"/>
      <c r="H328" s="218"/>
      <c r="I328" s="68"/>
    </row>
    <row r="329" spans="7:9" x14ac:dyDescent="0.25">
      <c r="G329" s="68"/>
      <c r="H329" s="218"/>
      <c r="I329" s="68"/>
    </row>
    <row r="330" spans="7:9" x14ac:dyDescent="0.25">
      <c r="G330" s="68"/>
      <c r="H330" s="218"/>
      <c r="I330" s="68"/>
    </row>
    <row r="331" spans="7:9" x14ac:dyDescent="0.25">
      <c r="G331" s="68"/>
      <c r="H331" s="218"/>
      <c r="I331" s="68"/>
    </row>
    <row r="332" spans="7:9" x14ac:dyDescent="0.25">
      <c r="G332" s="68"/>
      <c r="H332" s="218"/>
      <c r="I332" s="68"/>
    </row>
    <row r="333" spans="7:9" x14ac:dyDescent="0.25">
      <c r="G333" s="68"/>
      <c r="H333" s="218"/>
      <c r="I333" s="68"/>
    </row>
    <row r="334" spans="7:9" x14ac:dyDescent="0.25">
      <c r="G334" s="68"/>
      <c r="H334" s="218"/>
      <c r="I334" s="68"/>
    </row>
    <row r="335" spans="7:9" x14ac:dyDescent="0.25">
      <c r="G335" s="68"/>
      <c r="H335" s="218"/>
      <c r="I335" s="68"/>
    </row>
    <row r="336" spans="7:9" x14ac:dyDescent="0.25">
      <c r="G336" s="68"/>
      <c r="H336" s="218"/>
      <c r="I336" s="68"/>
    </row>
    <row r="337" spans="7:9" x14ac:dyDescent="0.25">
      <c r="G337" s="68"/>
      <c r="H337" s="218"/>
      <c r="I337" s="68"/>
    </row>
    <row r="338" spans="7:9" x14ac:dyDescent="0.25">
      <c r="G338" s="68"/>
      <c r="H338" s="218"/>
      <c r="I338" s="68"/>
    </row>
    <row r="339" spans="7:9" x14ac:dyDescent="0.25">
      <c r="G339" s="68"/>
      <c r="H339" s="218"/>
      <c r="I339" s="68"/>
    </row>
    <row r="340" spans="7:9" x14ac:dyDescent="0.25">
      <c r="G340" s="68"/>
      <c r="H340" s="218"/>
      <c r="I340" s="68"/>
    </row>
    <row r="341" spans="7:9" x14ac:dyDescent="0.25">
      <c r="G341" s="68"/>
      <c r="H341" s="218"/>
      <c r="I341" s="68"/>
    </row>
    <row r="342" spans="7:9" x14ac:dyDescent="0.25">
      <c r="G342" s="68"/>
      <c r="H342" s="218"/>
      <c r="I342" s="68"/>
    </row>
    <row r="343" spans="7:9" x14ac:dyDescent="0.25">
      <c r="G343" s="68"/>
      <c r="H343" s="218"/>
      <c r="I343" s="68"/>
    </row>
    <row r="344" spans="7:9" x14ac:dyDescent="0.25">
      <c r="G344" s="68"/>
      <c r="H344" s="218"/>
      <c r="I344" s="68"/>
    </row>
    <row r="345" spans="7:9" x14ac:dyDescent="0.25">
      <c r="G345" s="68"/>
      <c r="H345" s="218"/>
      <c r="I345" s="68"/>
    </row>
    <row r="346" spans="7:9" x14ac:dyDescent="0.25">
      <c r="G346" s="68"/>
      <c r="H346" s="218"/>
      <c r="I346" s="68"/>
    </row>
    <row r="347" spans="7:9" x14ac:dyDescent="0.25">
      <c r="G347" s="68"/>
      <c r="H347" s="218"/>
      <c r="I347" s="68"/>
    </row>
    <row r="348" spans="7:9" x14ac:dyDescent="0.25">
      <c r="G348" s="68"/>
      <c r="H348" s="218"/>
      <c r="I348" s="68"/>
    </row>
    <row r="349" spans="7:9" x14ac:dyDescent="0.25">
      <c r="G349" s="68"/>
      <c r="H349" s="218"/>
      <c r="I349" s="68"/>
    </row>
    <row r="350" spans="7:9" x14ac:dyDescent="0.25">
      <c r="G350" s="68"/>
      <c r="H350" s="218"/>
      <c r="I350" s="68"/>
    </row>
    <row r="351" spans="7:9" x14ac:dyDescent="0.25">
      <c r="G351" s="68"/>
      <c r="H351" s="218"/>
      <c r="I351" s="68"/>
    </row>
    <row r="352" spans="7:9" x14ac:dyDescent="0.25">
      <c r="G352" s="68"/>
      <c r="H352" s="218"/>
      <c r="I352" s="68"/>
    </row>
    <row r="353" spans="7:9" x14ac:dyDescent="0.25">
      <c r="G353" s="68"/>
      <c r="H353" s="218"/>
      <c r="I353" s="68"/>
    </row>
    <row r="354" spans="7:9" x14ac:dyDescent="0.25">
      <c r="G354" s="68"/>
      <c r="H354" s="218"/>
      <c r="I354" s="68"/>
    </row>
    <row r="355" spans="7:9" x14ac:dyDescent="0.25">
      <c r="G355" s="68"/>
      <c r="H355" s="218"/>
      <c r="I355" s="68"/>
    </row>
    <row r="356" spans="7:9" x14ac:dyDescent="0.25">
      <c r="G356" s="68"/>
      <c r="H356" s="218"/>
      <c r="I356" s="68"/>
    </row>
    <row r="357" spans="7:9" x14ac:dyDescent="0.25">
      <c r="G357" s="68"/>
      <c r="H357" s="218"/>
      <c r="I357" s="68"/>
    </row>
    <row r="358" spans="7:9" x14ac:dyDescent="0.25">
      <c r="G358" s="68"/>
      <c r="H358" s="218"/>
      <c r="I358" s="68"/>
    </row>
    <row r="359" spans="7:9" x14ac:dyDescent="0.25">
      <c r="G359" s="68"/>
      <c r="H359" s="218"/>
      <c r="I359" s="68"/>
    </row>
    <row r="360" spans="7:9" x14ac:dyDescent="0.25">
      <c r="G360" s="68"/>
      <c r="H360" s="218"/>
      <c r="I360" s="68"/>
    </row>
    <row r="361" spans="7:9" x14ac:dyDescent="0.25">
      <c r="G361" s="68"/>
      <c r="H361" s="218"/>
      <c r="I361" s="68"/>
    </row>
    <row r="362" spans="7:9" x14ac:dyDescent="0.25">
      <c r="G362" s="68"/>
      <c r="H362" s="218"/>
      <c r="I362" s="68"/>
    </row>
    <row r="363" spans="7:9" x14ac:dyDescent="0.25">
      <c r="G363" s="68"/>
      <c r="H363" s="218"/>
      <c r="I363" s="68"/>
    </row>
    <row r="364" spans="7:9" x14ac:dyDescent="0.25">
      <c r="G364" s="68"/>
      <c r="H364" s="218"/>
      <c r="I364" s="68"/>
    </row>
    <row r="365" spans="7:9" x14ac:dyDescent="0.25">
      <c r="G365" s="68"/>
      <c r="H365" s="218"/>
      <c r="I365" s="68"/>
    </row>
    <row r="366" spans="7:9" x14ac:dyDescent="0.25">
      <c r="G366" s="68"/>
      <c r="H366" s="218"/>
      <c r="I366" s="68"/>
    </row>
    <row r="367" spans="7:9" x14ac:dyDescent="0.25">
      <c r="G367" s="68"/>
      <c r="H367" s="218"/>
      <c r="I367" s="68"/>
    </row>
    <row r="368" spans="7:9" x14ac:dyDescent="0.25">
      <c r="G368" s="68"/>
      <c r="H368" s="218"/>
      <c r="I368" s="68"/>
    </row>
    <row r="369" spans="7:9" x14ac:dyDescent="0.25">
      <c r="G369" s="68"/>
      <c r="H369" s="218"/>
      <c r="I369" s="68"/>
    </row>
    <row r="370" spans="7:9" x14ac:dyDescent="0.25">
      <c r="G370" s="68"/>
      <c r="H370" s="218"/>
      <c r="I370" s="68"/>
    </row>
    <row r="371" spans="7:9" x14ac:dyDescent="0.25">
      <c r="G371" s="68"/>
      <c r="H371" s="218"/>
      <c r="I371" s="68"/>
    </row>
    <row r="372" spans="7:9" x14ac:dyDescent="0.25">
      <c r="G372" s="68"/>
      <c r="H372" s="218"/>
      <c r="I372" s="68"/>
    </row>
    <row r="373" spans="7:9" x14ac:dyDescent="0.25">
      <c r="G373" s="68"/>
      <c r="H373" s="218"/>
      <c r="I373" s="68"/>
    </row>
    <row r="374" spans="7:9" x14ac:dyDescent="0.25">
      <c r="G374" s="68"/>
      <c r="H374" s="218"/>
      <c r="I374" s="68"/>
    </row>
    <row r="375" spans="7:9" x14ac:dyDescent="0.25">
      <c r="G375" s="68"/>
      <c r="H375" s="218"/>
      <c r="I375" s="68"/>
    </row>
    <row r="376" spans="7:9" x14ac:dyDescent="0.25">
      <c r="G376" s="68"/>
      <c r="H376" s="218"/>
      <c r="I376" s="68"/>
    </row>
    <row r="377" spans="7:9" x14ac:dyDescent="0.25">
      <c r="G377" s="68"/>
      <c r="H377" s="218"/>
      <c r="I377" s="68"/>
    </row>
    <row r="378" spans="7:9" x14ac:dyDescent="0.25">
      <c r="G378" s="68"/>
      <c r="H378" s="218"/>
      <c r="I378" s="68"/>
    </row>
    <row r="379" spans="7:9" x14ac:dyDescent="0.25">
      <c r="G379" s="68"/>
      <c r="H379" s="218"/>
      <c r="I379" s="68"/>
    </row>
    <row r="380" spans="7:9" x14ac:dyDescent="0.25">
      <c r="G380" s="68"/>
      <c r="H380" s="218"/>
      <c r="I380" s="68"/>
    </row>
    <row r="381" spans="7:9" x14ac:dyDescent="0.25">
      <c r="G381" s="68"/>
      <c r="H381" s="218"/>
      <c r="I381" s="68"/>
    </row>
    <row r="382" spans="7:9" x14ac:dyDescent="0.25">
      <c r="G382" s="68"/>
      <c r="H382" s="218"/>
      <c r="I382" s="68"/>
    </row>
    <row r="383" spans="7:9" x14ac:dyDescent="0.25">
      <c r="G383" s="68"/>
      <c r="H383" s="218"/>
      <c r="I383" s="68"/>
    </row>
    <row r="384" spans="7:9" x14ac:dyDescent="0.25">
      <c r="G384" s="68"/>
      <c r="H384" s="218"/>
      <c r="I384" s="68"/>
    </row>
    <row r="385" spans="7:9" x14ac:dyDescent="0.25">
      <c r="G385" s="68"/>
      <c r="H385" s="218"/>
      <c r="I385" s="68"/>
    </row>
    <row r="386" spans="7:9" x14ac:dyDescent="0.25">
      <c r="G386" s="68"/>
      <c r="H386" s="218"/>
      <c r="I386" s="68"/>
    </row>
    <row r="387" spans="7:9" x14ac:dyDescent="0.25">
      <c r="G387" s="68"/>
      <c r="H387" s="218"/>
      <c r="I387" s="68"/>
    </row>
    <row r="388" spans="7:9" x14ac:dyDescent="0.25">
      <c r="G388" s="68"/>
      <c r="H388" s="218"/>
      <c r="I388" s="68"/>
    </row>
    <row r="389" spans="7:9" x14ac:dyDescent="0.25">
      <c r="G389" s="68"/>
      <c r="H389" s="218"/>
      <c r="I389" s="68"/>
    </row>
    <row r="390" spans="7:9" x14ac:dyDescent="0.25">
      <c r="G390" s="68"/>
      <c r="H390" s="218"/>
      <c r="I390" s="68"/>
    </row>
    <row r="391" spans="7:9" x14ac:dyDescent="0.25">
      <c r="G391" s="68"/>
      <c r="H391" s="218"/>
      <c r="I391" s="68"/>
    </row>
    <row r="392" spans="7:9" x14ac:dyDescent="0.25">
      <c r="G392" s="68"/>
      <c r="H392" s="218"/>
      <c r="I392" s="68"/>
    </row>
    <row r="393" spans="7:9" x14ac:dyDescent="0.25">
      <c r="G393" s="68"/>
      <c r="H393" s="218"/>
      <c r="I393" s="68"/>
    </row>
    <row r="394" spans="7:9" x14ac:dyDescent="0.25">
      <c r="G394" s="68"/>
      <c r="H394" s="218"/>
      <c r="I394" s="68"/>
    </row>
    <row r="395" spans="7:9" x14ac:dyDescent="0.25">
      <c r="G395" s="68"/>
      <c r="H395" s="218"/>
      <c r="I395" s="68"/>
    </row>
    <row r="396" spans="7:9" x14ac:dyDescent="0.25">
      <c r="G396" s="68"/>
      <c r="H396" s="218"/>
      <c r="I396" s="68"/>
    </row>
    <row r="397" spans="7:9" x14ac:dyDescent="0.25">
      <c r="G397" s="68"/>
      <c r="H397" s="218"/>
      <c r="I397" s="68"/>
    </row>
    <row r="398" spans="7:9" x14ac:dyDescent="0.25">
      <c r="G398" s="68"/>
      <c r="H398" s="218"/>
      <c r="I398" s="68"/>
    </row>
    <row r="399" spans="7:9" x14ac:dyDescent="0.25">
      <c r="G399" s="68"/>
      <c r="H399" s="218"/>
      <c r="I399" s="68"/>
    </row>
    <row r="400" spans="7:9" x14ac:dyDescent="0.25">
      <c r="G400" s="68"/>
      <c r="H400" s="218"/>
      <c r="I400" s="68"/>
    </row>
    <row r="401" spans="7:9" x14ac:dyDescent="0.25">
      <c r="G401" s="68"/>
      <c r="H401" s="218"/>
      <c r="I401" s="68"/>
    </row>
    <row r="402" spans="7:9" x14ac:dyDescent="0.25">
      <c r="G402" s="68"/>
      <c r="H402" s="218"/>
      <c r="I402" s="68"/>
    </row>
    <row r="403" spans="7:9" x14ac:dyDescent="0.25">
      <c r="G403" s="68"/>
      <c r="H403" s="218"/>
      <c r="I403" s="68"/>
    </row>
    <row r="404" spans="7:9" x14ac:dyDescent="0.25">
      <c r="G404" s="68"/>
      <c r="H404" s="218"/>
      <c r="I404" s="68"/>
    </row>
    <row r="405" spans="7:9" x14ac:dyDescent="0.25">
      <c r="G405" s="68"/>
      <c r="H405" s="218"/>
      <c r="I405" s="68"/>
    </row>
    <row r="406" spans="7:9" x14ac:dyDescent="0.25">
      <c r="G406" s="68"/>
      <c r="H406" s="218"/>
      <c r="I406" s="68"/>
    </row>
    <row r="407" spans="7:9" x14ac:dyDescent="0.25">
      <c r="G407" s="68"/>
      <c r="H407" s="218"/>
      <c r="I407" s="68"/>
    </row>
    <row r="408" spans="7:9" x14ac:dyDescent="0.25">
      <c r="G408" s="68"/>
      <c r="H408" s="218"/>
      <c r="I408" s="68"/>
    </row>
    <row r="409" spans="7:9" x14ac:dyDescent="0.25">
      <c r="G409" s="68"/>
      <c r="H409" s="218"/>
      <c r="I409" s="68"/>
    </row>
    <row r="410" spans="7:9" x14ac:dyDescent="0.25">
      <c r="G410" s="68"/>
      <c r="H410" s="218"/>
      <c r="I410" s="68"/>
    </row>
    <row r="411" spans="7:9" x14ac:dyDescent="0.25">
      <c r="G411" s="68"/>
      <c r="H411" s="218"/>
      <c r="I411" s="68"/>
    </row>
    <row r="412" spans="7:9" x14ac:dyDescent="0.25">
      <c r="G412" s="68"/>
      <c r="H412" s="218"/>
      <c r="I412" s="68"/>
    </row>
    <row r="413" spans="7:9" x14ac:dyDescent="0.25">
      <c r="G413" s="68"/>
      <c r="H413" s="218"/>
      <c r="I413" s="68"/>
    </row>
    <row r="414" spans="7:9" x14ac:dyDescent="0.25">
      <c r="G414" s="68"/>
      <c r="H414" s="218"/>
      <c r="I414" s="68"/>
    </row>
    <row r="415" spans="7:9" x14ac:dyDescent="0.25">
      <c r="G415" s="68"/>
      <c r="H415" s="218"/>
      <c r="I415" s="68"/>
    </row>
    <row r="416" spans="7:9" x14ac:dyDescent="0.25">
      <c r="G416" s="68"/>
      <c r="H416" s="218"/>
      <c r="I416" s="68"/>
    </row>
    <row r="417" spans="7:9" x14ac:dyDescent="0.25">
      <c r="G417" s="68"/>
      <c r="H417" s="218"/>
      <c r="I417" s="68"/>
    </row>
    <row r="418" spans="7:9" x14ac:dyDescent="0.25">
      <c r="G418" s="68"/>
      <c r="H418" s="218"/>
      <c r="I418" s="68"/>
    </row>
    <row r="419" spans="7:9" x14ac:dyDescent="0.25">
      <c r="G419" s="68"/>
      <c r="H419" s="218"/>
      <c r="I419" s="68"/>
    </row>
    <row r="420" spans="7:9" x14ac:dyDescent="0.25">
      <c r="G420" s="68"/>
      <c r="H420" s="218"/>
      <c r="I420" s="68"/>
    </row>
    <row r="421" spans="7:9" x14ac:dyDescent="0.25">
      <c r="G421" s="68"/>
      <c r="H421" s="218"/>
      <c r="I421" s="68"/>
    </row>
    <row r="422" spans="7:9" x14ac:dyDescent="0.25">
      <c r="G422" s="68"/>
      <c r="H422" s="218"/>
      <c r="I422" s="68"/>
    </row>
    <row r="423" spans="7:9" x14ac:dyDescent="0.25">
      <c r="G423" s="68"/>
      <c r="H423" s="218"/>
      <c r="I423" s="68"/>
    </row>
    <row r="424" spans="7:9" x14ac:dyDescent="0.25">
      <c r="G424" s="68"/>
      <c r="H424" s="218"/>
      <c r="I424" s="68"/>
    </row>
    <row r="425" spans="7:9" x14ac:dyDescent="0.25">
      <c r="G425" s="68"/>
      <c r="H425" s="218"/>
      <c r="I425" s="68"/>
    </row>
    <row r="426" spans="7:9" x14ac:dyDescent="0.25">
      <c r="G426" s="68"/>
      <c r="H426" s="218"/>
      <c r="I426" s="68"/>
    </row>
    <row r="427" spans="7:9" x14ac:dyDescent="0.25">
      <c r="G427" s="68"/>
      <c r="H427" s="218"/>
      <c r="I427" s="68"/>
    </row>
    <row r="428" spans="7:9" x14ac:dyDescent="0.25">
      <c r="G428" s="68"/>
      <c r="H428" s="218"/>
      <c r="I428" s="68"/>
    </row>
    <row r="429" spans="7:9" x14ac:dyDescent="0.25">
      <c r="G429" s="68"/>
      <c r="H429" s="218"/>
      <c r="I429" s="68"/>
    </row>
    <row r="430" spans="7:9" x14ac:dyDescent="0.25">
      <c r="G430" s="68"/>
      <c r="H430" s="218"/>
      <c r="I430" s="68"/>
    </row>
    <row r="431" spans="7:9" x14ac:dyDescent="0.25">
      <c r="G431" s="68"/>
      <c r="H431" s="218"/>
      <c r="I431" s="68"/>
    </row>
    <row r="432" spans="7:9" x14ac:dyDescent="0.25">
      <c r="G432" s="68"/>
      <c r="H432" s="218"/>
      <c r="I432" s="68"/>
    </row>
    <row r="433" spans="7:9" x14ac:dyDescent="0.25">
      <c r="G433" s="68"/>
      <c r="H433" s="218"/>
      <c r="I433" s="68"/>
    </row>
    <row r="434" spans="7:9" x14ac:dyDescent="0.25">
      <c r="G434" s="68"/>
      <c r="H434" s="218"/>
      <c r="I434" s="68"/>
    </row>
    <row r="435" spans="7:9" x14ac:dyDescent="0.25">
      <c r="G435" s="68"/>
      <c r="H435" s="218"/>
      <c r="I435" s="68"/>
    </row>
    <row r="436" spans="7:9" x14ac:dyDescent="0.25">
      <c r="G436" s="68"/>
      <c r="H436" s="218"/>
      <c r="I436" s="68"/>
    </row>
    <row r="437" spans="7:9" x14ac:dyDescent="0.25">
      <c r="G437" s="68"/>
      <c r="H437" s="218"/>
      <c r="I437" s="68"/>
    </row>
    <row r="438" spans="7:9" x14ac:dyDescent="0.25">
      <c r="G438" s="68"/>
      <c r="H438" s="218"/>
      <c r="I438" s="68"/>
    </row>
    <row r="439" spans="7:9" x14ac:dyDescent="0.25">
      <c r="G439" s="68"/>
      <c r="H439" s="218"/>
      <c r="I439" s="68"/>
    </row>
    <row r="440" spans="7:9" x14ac:dyDescent="0.25">
      <c r="G440" s="68"/>
      <c r="H440" s="218"/>
      <c r="I440" s="68"/>
    </row>
    <row r="441" spans="7:9" x14ac:dyDescent="0.25">
      <c r="G441" s="68"/>
      <c r="H441" s="218"/>
      <c r="I441" s="68"/>
    </row>
    <row r="442" spans="7:9" x14ac:dyDescent="0.25">
      <c r="G442" s="68"/>
      <c r="H442" s="218"/>
      <c r="I442" s="68"/>
    </row>
    <row r="443" spans="7:9" x14ac:dyDescent="0.25">
      <c r="G443" s="68"/>
      <c r="H443" s="218"/>
      <c r="I443" s="68"/>
    </row>
    <row r="444" spans="7:9" x14ac:dyDescent="0.25">
      <c r="G444" s="68"/>
      <c r="H444" s="218"/>
      <c r="I444" s="68"/>
    </row>
    <row r="445" spans="7:9" x14ac:dyDescent="0.25">
      <c r="G445" s="68"/>
      <c r="H445" s="218"/>
      <c r="I445" s="68"/>
    </row>
    <row r="446" spans="7:9" x14ac:dyDescent="0.25">
      <c r="G446" s="68"/>
      <c r="H446" s="218"/>
      <c r="I446" s="68"/>
    </row>
    <row r="447" spans="7:9" x14ac:dyDescent="0.25">
      <c r="G447" s="68"/>
      <c r="H447" s="218"/>
      <c r="I447" s="68"/>
    </row>
    <row r="448" spans="7:9" x14ac:dyDescent="0.25">
      <c r="G448" s="68"/>
      <c r="H448" s="218"/>
      <c r="I448" s="68"/>
    </row>
    <row r="449" spans="7:9" x14ac:dyDescent="0.25">
      <c r="G449" s="68"/>
      <c r="H449" s="218"/>
      <c r="I449" s="68"/>
    </row>
    <row r="450" spans="7:9" x14ac:dyDescent="0.25">
      <c r="G450" s="68"/>
      <c r="H450" s="218"/>
      <c r="I450" s="68"/>
    </row>
    <row r="451" spans="7:9" x14ac:dyDescent="0.25">
      <c r="G451" s="68"/>
      <c r="H451" s="218"/>
      <c r="I451" s="68"/>
    </row>
    <row r="452" spans="7:9" x14ac:dyDescent="0.25">
      <c r="G452" s="68"/>
      <c r="H452" s="218"/>
      <c r="I452" s="68"/>
    </row>
    <row r="453" spans="7:9" x14ac:dyDescent="0.25">
      <c r="G453" s="68"/>
      <c r="H453" s="218"/>
      <c r="I453" s="68"/>
    </row>
    <row r="454" spans="7:9" x14ac:dyDescent="0.25">
      <c r="G454" s="68"/>
      <c r="H454" s="218"/>
      <c r="I454" s="68"/>
    </row>
    <row r="455" spans="7:9" x14ac:dyDescent="0.25">
      <c r="G455" s="68"/>
      <c r="H455" s="218"/>
      <c r="I455" s="68"/>
    </row>
    <row r="456" spans="7:9" x14ac:dyDescent="0.25">
      <c r="G456" s="68"/>
      <c r="H456" s="218"/>
      <c r="I456" s="68"/>
    </row>
    <row r="457" spans="7:9" x14ac:dyDescent="0.25">
      <c r="G457" s="68"/>
      <c r="H457" s="218"/>
      <c r="I457" s="68"/>
    </row>
    <row r="458" spans="7:9" x14ac:dyDescent="0.25">
      <c r="G458" s="68"/>
      <c r="H458" s="218"/>
      <c r="I458" s="68"/>
    </row>
    <row r="459" spans="7:9" x14ac:dyDescent="0.25">
      <c r="G459" s="68"/>
      <c r="H459" s="218"/>
      <c r="I459" s="68"/>
    </row>
    <row r="460" spans="7:9" x14ac:dyDescent="0.25">
      <c r="G460" s="68"/>
      <c r="H460" s="218"/>
      <c r="I460" s="68"/>
    </row>
    <row r="461" spans="7:9" x14ac:dyDescent="0.25">
      <c r="G461" s="68"/>
      <c r="H461" s="218"/>
      <c r="I461" s="68"/>
    </row>
    <row r="462" spans="7:9" x14ac:dyDescent="0.25">
      <c r="G462" s="68"/>
      <c r="H462" s="218"/>
      <c r="I462" s="68"/>
    </row>
    <row r="463" spans="7:9" x14ac:dyDescent="0.25">
      <c r="G463" s="68"/>
      <c r="H463" s="218"/>
      <c r="I463" s="68"/>
    </row>
    <row r="464" spans="7:9" x14ac:dyDescent="0.25">
      <c r="G464" s="68"/>
      <c r="H464" s="218"/>
      <c r="I464" s="68"/>
    </row>
    <row r="465" spans="7:9" x14ac:dyDescent="0.25">
      <c r="G465" s="68"/>
      <c r="H465" s="218"/>
      <c r="I465" s="68"/>
    </row>
    <row r="466" spans="7:9" x14ac:dyDescent="0.25">
      <c r="G466" s="68"/>
      <c r="H466" s="218"/>
      <c r="I466" s="68"/>
    </row>
    <row r="467" spans="7:9" x14ac:dyDescent="0.25">
      <c r="G467" s="68"/>
      <c r="H467" s="218"/>
      <c r="I467" s="68"/>
    </row>
    <row r="468" spans="7:9" x14ac:dyDescent="0.25">
      <c r="G468" s="68"/>
      <c r="H468" s="218"/>
      <c r="I468" s="68"/>
    </row>
    <row r="469" spans="7:9" x14ac:dyDescent="0.25">
      <c r="G469" s="68"/>
      <c r="H469" s="218"/>
      <c r="I469" s="68"/>
    </row>
    <row r="470" spans="7:9" x14ac:dyDescent="0.25">
      <c r="G470" s="68"/>
      <c r="H470" s="218"/>
      <c r="I470" s="68"/>
    </row>
    <row r="471" spans="7:9" x14ac:dyDescent="0.25">
      <c r="G471" s="68"/>
      <c r="H471" s="218"/>
      <c r="I471" s="68"/>
    </row>
    <row r="472" spans="7:9" x14ac:dyDescent="0.25">
      <c r="G472" s="68"/>
      <c r="H472" s="218"/>
      <c r="I472" s="68"/>
    </row>
    <row r="473" spans="7:9" x14ac:dyDescent="0.25">
      <c r="G473" s="68"/>
      <c r="H473" s="218"/>
      <c r="I473" s="68"/>
    </row>
    <row r="474" spans="7:9" x14ac:dyDescent="0.25">
      <c r="G474" s="68"/>
      <c r="H474" s="218"/>
      <c r="I474" s="68"/>
    </row>
    <row r="475" spans="7:9" x14ac:dyDescent="0.25">
      <c r="G475" s="68"/>
      <c r="H475" s="218"/>
      <c r="I475" s="68"/>
    </row>
    <row r="476" spans="7:9" x14ac:dyDescent="0.25">
      <c r="G476" s="68"/>
      <c r="H476" s="218"/>
      <c r="I476" s="68"/>
    </row>
    <row r="477" spans="7:9" x14ac:dyDescent="0.25">
      <c r="G477" s="68"/>
      <c r="H477" s="218"/>
      <c r="I477" s="68"/>
    </row>
    <row r="478" spans="7:9" x14ac:dyDescent="0.25">
      <c r="G478" s="68"/>
      <c r="H478" s="218"/>
      <c r="I478" s="68"/>
    </row>
    <row r="479" spans="7:9" x14ac:dyDescent="0.25">
      <c r="G479" s="68"/>
      <c r="H479" s="218"/>
      <c r="I479" s="68"/>
    </row>
    <row r="480" spans="7:9" x14ac:dyDescent="0.25">
      <c r="G480" s="68"/>
      <c r="H480" s="218"/>
      <c r="I480" s="68"/>
    </row>
    <row r="481" spans="7:9" x14ac:dyDescent="0.25">
      <c r="G481" s="68"/>
      <c r="H481" s="218"/>
      <c r="I481" s="68"/>
    </row>
    <row r="482" spans="7:9" x14ac:dyDescent="0.25">
      <c r="G482" s="68"/>
      <c r="H482" s="218"/>
      <c r="I482" s="68"/>
    </row>
    <row r="483" spans="7:9" x14ac:dyDescent="0.25">
      <c r="G483" s="68"/>
      <c r="H483" s="218"/>
      <c r="I483" s="68"/>
    </row>
    <row r="484" spans="7:9" x14ac:dyDescent="0.25">
      <c r="G484" s="68"/>
      <c r="H484" s="218"/>
      <c r="I484" s="68"/>
    </row>
    <row r="485" spans="7:9" x14ac:dyDescent="0.25">
      <c r="G485" s="68"/>
      <c r="H485" s="218"/>
      <c r="I485" s="68"/>
    </row>
    <row r="486" spans="7:9" x14ac:dyDescent="0.25">
      <c r="G486" s="68"/>
      <c r="H486" s="218"/>
      <c r="I486" s="68"/>
    </row>
    <row r="487" spans="7:9" x14ac:dyDescent="0.25">
      <c r="G487" s="68"/>
      <c r="H487" s="218"/>
      <c r="I487" s="68"/>
    </row>
    <row r="488" spans="7:9" x14ac:dyDescent="0.25">
      <c r="G488" s="68"/>
      <c r="H488" s="218"/>
      <c r="I488" s="68"/>
    </row>
    <row r="489" spans="7:9" x14ac:dyDescent="0.25">
      <c r="G489" s="68"/>
      <c r="H489" s="218"/>
      <c r="I489" s="68"/>
    </row>
    <row r="490" spans="7:9" x14ac:dyDescent="0.25">
      <c r="G490" s="68"/>
      <c r="H490" s="218"/>
      <c r="I490" s="68"/>
    </row>
    <row r="491" spans="7:9" x14ac:dyDescent="0.25">
      <c r="G491" s="68"/>
      <c r="H491" s="218"/>
      <c r="I491" s="68"/>
    </row>
    <row r="492" spans="7:9" x14ac:dyDescent="0.25">
      <c r="G492" s="68"/>
      <c r="H492" s="218"/>
      <c r="I492" s="68"/>
    </row>
    <row r="493" spans="7:9" x14ac:dyDescent="0.25">
      <c r="G493" s="68"/>
      <c r="H493" s="218"/>
      <c r="I493" s="68"/>
    </row>
    <row r="494" spans="7:9" x14ac:dyDescent="0.25">
      <c r="G494" s="68"/>
      <c r="H494" s="218"/>
      <c r="I494" s="68"/>
    </row>
    <row r="495" spans="7:9" x14ac:dyDescent="0.25">
      <c r="G495" s="68"/>
      <c r="H495" s="218"/>
      <c r="I495" s="68"/>
    </row>
    <row r="496" spans="7:9" x14ac:dyDescent="0.25">
      <c r="G496" s="68"/>
      <c r="H496" s="218"/>
      <c r="I496" s="68"/>
    </row>
    <row r="497" spans="7:9" x14ac:dyDescent="0.25">
      <c r="G497" s="68"/>
      <c r="H497" s="218"/>
      <c r="I497" s="68"/>
    </row>
    <row r="498" spans="7:9" x14ac:dyDescent="0.25">
      <c r="G498" s="68"/>
      <c r="H498" s="218"/>
      <c r="I498" s="68"/>
    </row>
    <row r="499" spans="7:9" x14ac:dyDescent="0.25">
      <c r="G499" s="68"/>
      <c r="H499" s="218"/>
      <c r="I499" s="68"/>
    </row>
    <row r="500" spans="7:9" x14ac:dyDescent="0.25">
      <c r="G500" s="68"/>
      <c r="H500" s="218"/>
      <c r="I500" s="68"/>
    </row>
    <row r="501" spans="7:9" x14ac:dyDescent="0.25">
      <c r="G501" s="68"/>
      <c r="H501" s="218"/>
      <c r="I501" s="68"/>
    </row>
    <row r="502" spans="7:9" x14ac:dyDescent="0.25">
      <c r="G502" s="68"/>
      <c r="H502" s="218"/>
      <c r="I502" s="68"/>
    </row>
    <row r="503" spans="7:9" x14ac:dyDescent="0.25">
      <c r="G503" s="68"/>
      <c r="H503" s="218"/>
      <c r="I503" s="68"/>
    </row>
    <row r="504" spans="7:9" x14ac:dyDescent="0.25">
      <c r="G504" s="68"/>
      <c r="H504" s="218"/>
      <c r="I504" s="68"/>
    </row>
    <row r="505" spans="7:9" x14ac:dyDescent="0.25">
      <c r="G505" s="68"/>
      <c r="H505" s="218"/>
      <c r="I505" s="68"/>
    </row>
    <row r="506" spans="7:9" x14ac:dyDescent="0.25">
      <c r="G506" s="68"/>
      <c r="H506" s="218"/>
      <c r="I506" s="68"/>
    </row>
    <row r="507" spans="7:9" x14ac:dyDescent="0.25">
      <c r="G507" s="68"/>
      <c r="H507" s="218"/>
      <c r="I507" s="68"/>
    </row>
    <row r="508" spans="7:9" x14ac:dyDescent="0.25">
      <c r="G508" s="68"/>
      <c r="H508" s="218"/>
      <c r="I508" s="68"/>
    </row>
    <row r="509" spans="7:9" x14ac:dyDescent="0.25">
      <c r="G509" s="68"/>
      <c r="H509" s="218"/>
      <c r="I509" s="68"/>
    </row>
    <row r="510" spans="7:9" x14ac:dyDescent="0.25">
      <c r="G510" s="68"/>
      <c r="H510" s="218"/>
      <c r="I510" s="68"/>
    </row>
    <row r="511" spans="7:9" x14ac:dyDescent="0.25">
      <c r="G511" s="68"/>
      <c r="H511" s="218"/>
      <c r="I511" s="68"/>
    </row>
    <row r="512" spans="7:9" x14ac:dyDescent="0.25">
      <c r="G512" s="68"/>
      <c r="H512" s="218"/>
      <c r="I512" s="68"/>
    </row>
    <row r="513" spans="7:9" x14ac:dyDescent="0.25">
      <c r="G513" s="68"/>
      <c r="H513" s="218"/>
      <c r="I513" s="68"/>
    </row>
    <row r="514" spans="7:9" x14ac:dyDescent="0.25">
      <c r="G514" s="68"/>
      <c r="H514" s="218"/>
      <c r="I514" s="68"/>
    </row>
    <row r="515" spans="7:9" x14ac:dyDescent="0.25">
      <c r="G515" s="68"/>
      <c r="H515" s="218"/>
      <c r="I515" s="68"/>
    </row>
    <row r="516" spans="7:9" x14ac:dyDescent="0.25">
      <c r="G516" s="68"/>
      <c r="H516" s="218"/>
      <c r="I516" s="68"/>
    </row>
    <row r="517" spans="7:9" x14ac:dyDescent="0.25">
      <c r="G517" s="68"/>
      <c r="H517" s="218"/>
      <c r="I517" s="68"/>
    </row>
    <row r="518" spans="7:9" x14ac:dyDescent="0.25">
      <c r="G518" s="68"/>
      <c r="H518" s="218"/>
      <c r="I518" s="68"/>
    </row>
    <row r="519" spans="7:9" x14ac:dyDescent="0.25">
      <c r="G519" s="68"/>
      <c r="H519" s="218"/>
      <c r="I519" s="68"/>
    </row>
    <row r="520" spans="7:9" x14ac:dyDescent="0.25">
      <c r="G520" s="68"/>
      <c r="H520" s="218"/>
      <c r="I520" s="68"/>
    </row>
    <row r="521" spans="7:9" x14ac:dyDescent="0.25">
      <c r="G521" s="68"/>
      <c r="H521" s="218"/>
      <c r="I521" s="68"/>
    </row>
    <row r="522" spans="7:9" x14ac:dyDescent="0.25">
      <c r="G522" s="68"/>
      <c r="H522" s="218"/>
      <c r="I522" s="68"/>
    </row>
    <row r="523" spans="7:9" x14ac:dyDescent="0.25">
      <c r="G523" s="68"/>
      <c r="H523" s="218"/>
      <c r="I523" s="68"/>
    </row>
    <row r="524" spans="7:9" x14ac:dyDescent="0.25">
      <c r="G524" s="68"/>
      <c r="H524" s="218"/>
      <c r="I524" s="68"/>
    </row>
    <row r="525" spans="7:9" x14ac:dyDescent="0.25">
      <c r="G525" s="68"/>
      <c r="H525" s="218"/>
      <c r="I525" s="68"/>
    </row>
    <row r="526" spans="7:9" x14ac:dyDescent="0.25">
      <c r="G526" s="68"/>
      <c r="H526" s="218"/>
      <c r="I526" s="68"/>
    </row>
    <row r="527" spans="7:9" x14ac:dyDescent="0.25">
      <c r="G527" s="68"/>
      <c r="H527" s="218"/>
      <c r="I527" s="68"/>
    </row>
    <row r="528" spans="7:9" x14ac:dyDescent="0.25">
      <c r="G528" s="68"/>
      <c r="H528" s="218"/>
      <c r="I528" s="68"/>
    </row>
    <row r="529" spans="7:9" x14ac:dyDescent="0.25">
      <c r="G529" s="68"/>
      <c r="H529" s="218"/>
      <c r="I529" s="68"/>
    </row>
    <row r="530" spans="7:9" x14ac:dyDescent="0.25">
      <c r="G530" s="68"/>
      <c r="H530" s="218"/>
      <c r="I530" s="68"/>
    </row>
    <row r="531" spans="7:9" x14ac:dyDescent="0.25">
      <c r="G531" s="68"/>
      <c r="H531" s="218"/>
      <c r="I531" s="68"/>
    </row>
    <row r="532" spans="7:9" x14ac:dyDescent="0.25">
      <c r="G532" s="68"/>
      <c r="H532" s="218"/>
      <c r="I532" s="68"/>
    </row>
    <row r="533" spans="7:9" x14ac:dyDescent="0.25">
      <c r="G533" s="68"/>
      <c r="H533" s="218"/>
      <c r="I533" s="68"/>
    </row>
    <row r="534" spans="7:9" x14ac:dyDescent="0.25">
      <c r="G534" s="68"/>
      <c r="H534" s="218"/>
      <c r="I534" s="68"/>
    </row>
    <row r="535" spans="7:9" x14ac:dyDescent="0.25">
      <c r="G535" s="68"/>
      <c r="H535" s="218"/>
      <c r="I535" s="68"/>
    </row>
    <row r="536" spans="7:9" x14ac:dyDescent="0.25">
      <c r="G536" s="68"/>
      <c r="H536" s="218"/>
      <c r="I536" s="68"/>
    </row>
    <row r="537" spans="7:9" x14ac:dyDescent="0.25">
      <c r="G537" s="68"/>
      <c r="H537" s="218"/>
      <c r="I537" s="68"/>
    </row>
    <row r="538" spans="7:9" x14ac:dyDescent="0.25">
      <c r="G538" s="68"/>
      <c r="H538" s="218"/>
      <c r="I538" s="68"/>
    </row>
    <row r="539" spans="7:9" x14ac:dyDescent="0.25">
      <c r="G539" s="68"/>
      <c r="H539" s="218"/>
      <c r="I539" s="68"/>
    </row>
    <row r="540" spans="7:9" x14ac:dyDescent="0.25">
      <c r="G540" s="68"/>
      <c r="H540" s="218"/>
      <c r="I540" s="68"/>
    </row>
    <row r="541" spans="7:9" x14ac:dyDescent="0.25">
      <c r="G541" s="68"/>
      <c r="H541" s="218"/>
      <c r="I541" s="68"/>
    </row>
    <row r="542" spans="7:9" x14ac:dyDescent="0.25">
      <c r="G542" s="68"/>
      <c r="H542" s="218"/>
      <c r="I542" s="68"/>
    </row>
    <row r="543" spans="7:9" x14ac:dyDescent="0.25">
      <c r="G543" s="68"/>
      <c r="H543" s="218"/>
      <c r="I543" s="68"/>
    </row>
    <row r="544" spans="7:9" x14ac:dyDescent="0.25">
      <c r="G544" s="68"/>
      <c r="H544" s="218"/>
      <c r="I544" s="68"/>
    </row>
    <row r="545" spans="7:9" x14ac:dyDescent="0.25">
      <c r="G545" s="68"/>
      <c r="H545" s="218"/>
      <c r="I545" s="68"/>
    </row>
    <row r="546" spans="7:9" x14ac:dyDescent="0.25">
      <c r="G546" s="68"/>
      <c r="H546" s="218"/>
      <c r="I546" s="68"/>
    </row>
    <row r="547" spans="7:9" x14ac:dyDescent="0.25">
      <c r="G547" s="68"/>
      <c r="H547" s="218"/>
      <c r="I547" s="68"/>
    </row>
    <row r="548" spans="7:9" x14ac:dyDescent="0.25">
      <c r="G548" s="68"/>
      <c r="H548" s="218"/>
      <c r="I548" s="68"/>
    </row>
    <row r="549" spans="7:9" x14ac:dyDescent="0.25">
      <c r="G549" s="68"/>
      <c r="H549" s="218"/>
      <c r="I549" s="68"/>
    </row>
    <row r="550" spans="7:9" x14ac:dyDescent="0.25">
      <c r="G550" s="68"/>
      <c r="H550" s="218"/>
      <c r="I550" s="68"/>
    </row>
    <row r="551" spans="7:9" x14ac:dyDescent="0.25">
      <c r="G551" s="68"/>
      <c r="H551" s="218"/>
      <c r="I551" s="68"/>
    </row>
    <row r="552" spans="7:9" x14ac:dyDescent="0.25">
      <c r="G552" s="68"/>
      <c r="H552" s="218"/>
      <c r="I552" s="68"/>
    </row>
    <row r="553" spans="7:9" x14ac:dyDescent="0.25">
      <c r="G553" s="68"/>
      <c r="H553" s="218"/>
      <c r="I553" s="68"/>
    </row>
    <row r="554" spans="7:9" x14ac:dyDescent="0.25">
      <c r="G554" s="68"/>
      <c r="H554" s="218"/>
      <c r="I554" s="68"/>
    </row>
    <row r="555" spans="7:9" x14ac:dyDescent="0.25">
      <c r="G555" s="68"/>
      <c r="H555" s="218"/>
      <c r="I555" s="68"/>
    </row>
    <row r="556" spans="7:9" x14ac:dyDescent="0.25">
      <c r="G556" s="68"/>
      <c r="H556" s="218"/>
      <c r="I556" s="68"/>
    </row>
    <row r="557" spans="7:9" x14ac:dyDescent="0.25">
      <c r="G557" s="68"/>
      <c r="H557" s="218"/>
      <c r="I557" s="68"/>
    </row>
    <row r="558" spans="7:9" x14ac:dyDescent="0.25">
      <c r="G558" s="68"/>
      <c r="H558" s="218"/>
      <c r="I558" s="68"/>
    </row>
    <row r="559" spans="7:9" x14ac:dyDescent="0.25">
      <c r="G559" s="68"/>
      <c r="H559" s="218"/>
      <c r="I559" s="68"/>
    </row>
    <row r="560" spans="7:9" x14ac:dyDescent="0.25">
      <c r="G560" s="68"/>
      <c r="H560" s="218"/>
      <c r="I560" s="68"/>
    </row>
    <row r="561" spans="7:9" x14ac:dyDescent="0.25">
      <c r="G561" s="68"/>
      <c r="H561" s="218"/>
      <c r="I561" s="68"/>
    </row>
    <row r="562" spans="7:9" x14ac:dyDescent="0.25">
      <c r="G562" s="68"/>
      <c r="H562" s="218"/>
      <c r="I562" s="68"/>
    </row>
    <row r="563" spans="7:9" x14ac:dyDescent="0.25">
      <c r="G563" s="68"/>
      <c r="H563" s="218"/>
      <c r="I563" s="68"/>
    </row>
    <row r="564" spans="7:9" x14ac:dyDescent="0.25">
      <c r="G564" s="68"/>
      <c r="H564" s="218"/>
      <c r="I564" s="68"/>
    </row>
    <row r="565" spans="7:9" x14ac:dyDescent="0.25">
      <c r="G565" s="68"/>
      <c r="H565" s="218"/>
      <c r="I565" s="68"/>
    </row>
    <row r="566" spans="7:9" x14ac:dyDescent="0.25">
      <c r="G566" s="68"/>
      <c r="H566" s="218"/>
      <c r="I566" s="68"/>
    </row>
    <row r="567" spans="7:9" x14ac:dyDescent="0.25">
      <c r="G567" s="68"/>
      <c r="H567" s="218"/>
      <c r="I567" s="68"/>
    </row>
    <row r="568" spans="7:9" x14ac:dyDescent="0.25">
      <c r="G568" s="68"/>
      <c r="H568" s="218"/>
      <c r="I568" s="68"/>
    </row>
    <row r="569" spans="7:9" x14ac:dyDescent="0.25">
      <c r="G569" s="68"/>
      <c r="H569" s="218"/>
      <c r="I569" s="68"/>
    </row>
    <row r="570" spans="7:9" x14ac:dyDescent="0.25">
      <c r="G570" s="68"/>
      <c r="H570" s="218"/>
      <c r="I570" s="68"/>
    </row>
    <row r="571" spans="7:9" x14ac:dyDescent="0.25">
      <c r="G571" s="68"/>
      <c r="H571" s="218"/>
      <c r="I571" s="68"/>
    </row>
    <row r="572" spans="7:9" x14ac:dyDescent="0.25">
      <c r="G572" s="68"/>
      <c r="H572" s="218"/>
      <c r="I572" s="68"/>
    </row>
    <row r="573" spans="7:9" x14ac:dyDescent="0.25">
      <c r="G573" s="68"/>
      <c r="H573" s="218"/>
      <c r="I573" s="68"/>
    </row>
    <row r="574" spans="7:9" x14ac:dyDescent="0.25">
      <c r="G574" s="68"/>
      <c r="H574" s="218"/>
      <c r="I574" s="68"/>
    </row>
    <row r="575" spans="7:9" x14ac:dyDescent="0.25">
      <c r="G575" s="68"/>
      <c r="H575" s="218"/>
      <c r="I575" s="68"/>
    </row>
    <row r="576" spans="7:9" x14ac:dyDescent="0.25">
      <c r="G576" s="68"/>
      <c r="H576" s="218"/>
      <c r="I576" s="68"/>
    </row>
    <row r="577" spans="7:9" x14ac:dyDescent="0.25">
      <c r="G577" s="68"/>
      <c r="H577" s="218"/>
      <c r="I577" s="68"/>
    </row>
    <row r="578" spans="7:9" x14ac:dyDescent="0.25">
      <c r="G578" s="68"/>
      <c r="H578" s="218"/>
      <c r="I578" s="68"/>
    </row>
    <row r="579" spans="7:9" x14ac:dyDescent="0.25">
      <c r="G579" s="68"/>
      <c r="H579" s="218"/>
      <c r="I579" s="68"/>
    </row>
    <row r="580" spans="7:9" x14ac:dyDescent="0.25">
      <c r="G580" s="68"/>
      <c r="H580" s="218"/>
      <c r="I580" s="68"/>
    </row>
    <row r="581" spans="7:9" x14ac:dyDescent="0.25">
      <c r="G581" s="68"/>
      <c r="H581" s="218"/>
      <c r="I581" s="68"/>
    </row>
    <row r="582" spans="7:9" x14ac:dyDescent="0.25">
      <c r="G582" s="68"/>
      <c r="H582" s="218"/>
      <c r="I582" s="68"/>
    </row>
    <row r="583" spans="7:9" x14ac:dyDescent="0.25">
      <c r="G583" s="68"/>
      <c r="H583" s="218"/>
      <c r="I583" s="68"/>
    </row>
    <row r="584" spans="7:9" x14ac:dyDescent="0.25">
      <c r="G584" s="68"/>
      <c r="H584" s="218"/>
      <c r="I584" s="68"/>
    </row>
    <row r="585" spans="7:9" x14ac:dyDescent="0.25">
      <c r="G585" s="68"/>
      <c r="H585" s="218"/>
      <c r="I585" s="68"/>
    </row>
    <row r="586" spans="7:9" x14ac:dyDescent="0.25">
      <c r="G586" s="68"/>
      <c r="H586" s="218"/>
      <c r="I586" s="68"/>
    </row>
    <row r="587" spans="7:9" x14ac:dyDescent="0.25">
      <c r="G587" s="68"/>
      <c r="H587" s="218"/>
      <c r="I587" s="68"/>
    </row>
    <row r="588" spans="7:9" x14ac:dyDescent="0.25">
      <c r="G588" s="68"/>
      <c r="H588" s="218"/>
      <c r="I588" s="68"/>
    </row>
    <row r="589" spans="7:9" x14ac:dyDescent="0.25">
      <c r="G589" s="68"/>
      <c r="H589" s="218"/>
      <c r="I589" s="68"/>
    </row>
    <row r="590" spans="7:9" x14ac:dyDescent="0.25">
      <c r="G590" s="68"/>
      <c r="H590" s="218"/>
      <c r="I590" s="68"/>
    </row>
    <row r="591" spans="7:9" x14ac:dyDescent="0.25">
      <c r="G591" s="68"/>
      <c r="H591" s="218"/>
      <c r="I591" s="68"/>
    </row>
    <row r="592" spans="7:9" x14ac:dyDescent="0.25">
      <c r="G592" s="68"/>
      <c r="H592" s="218"/>
      <c r="I592" s="68"/>
    </row>
    <row r="593" spans="7:9" x14ac:dyDescent="0.25">
      <c r="G593" s="68"/>
      <c r="H593" s="218"/>
      <c r="I593" s="68"/>
    </row>
    <row r="594" spans="7:9" x14ac:dyDescent="0.25">
      <c r="G594" s="68"/>
      <c r="H594" s="218"/>
      <c r="I594" s="68"/>
    </row>
    <row r="595" spans="7:9" x14ac:dyDescent="0.25">
      <c r="G595" s="68"/>
      <c r="H595" s="218"/>
      <c r="I595" s="68"/>
    </row>
    <row r="596" spans="7:9" x14ac:dyDescent="0.25">
      <c r="G596" s="68"/>
      <c r="H596" s="218"/>
      <c r="I596" s="68"/>
    </row>
    <row r="597" spans="7:9" x14ac:dyDescent="0.25">
      <c r="G597" s="68"/>
      <c r="H597" s="218"/>
      <c r="I597" s="68"/>
    </row>
    <row r="598" spans="7:9" x14ac:dyDescent="0.25">
      <c r="G598" s="68"/>
      <c r="H598" s="218"/>
      <c r="I598" s="68"/>
    </row>
    <row r="599" spans="7:9" x14ac:dyDescent="0.25">
      <c r="G599" s="68"/>
      <c r="H599" s="218"/>
      <c r="I599" s="68"/>
    </row>
    <row r="600" spans="7:9" x14ac:dyDescent="0.25">
      <c r="G600" s="68"/>
      <c r="H600" s="218"/>
      <c r="I600" s="68"/>
    </row>
    <row r="601" spans="7:9" x14ac:dyDescent="0.25">
      <c r="G601" s="68"/>
      <c r="H601" s="218"/>
      <c r="I601" s="68"/>
    </row>
    <row r="602" spans="7:9" x14ac:dyDescent="0.25">
      <c r="G602" s="68"/>
      <c r="H602" s="218"/>
      <c r="I602" s="68"/>
    </row>
    <row r="603" spans="7:9" x14ac:dyDescent="0.25">
      <c r="G603" s="68"/>
      <c r="H603" s="218"/>
      <c r="I603" s="68"/>
    </row>
    <row r="604" spans="7:9" x14ac:dyDescent="0.25">
      <c r="G604" s="68"/>
      <c r="H604" s="218"/>
      <c r="I604" s="68"/>
    </row>
    <row r="605" spans="7:9" x14ac:dyDescent="0.25">
      <c r="G605" s="68"/>
      <c r="H605" s="218"/>
      <c r="I605" s="68"/>
    </row>
    <row r="606" spans="7:9" x14ac:dyDescent="0.25">
      <c r="G606" s="68"/>
      <c r="H606" s="218"/>
      <c r="I606" s="68"/>
    </row>
    <row r="607" spans="7:9" x14ac:dyDescent="0.25">
      <c r="G607" s="68"/>
      <c r="H607" s="218"/>
      <c r="I607" s="68"/>
    </row>
    <row r="608" spans="7:9" x14ac:dyDescent="0.25">
      <c r="G608" s="68"/>
      <c r="H608" s="218"/>
      <c r="I608" s="68"/>
    </row>
    <row r="609" spans="7:9" x14ac:dyDescent="0.25">
      <c r="G609" s="68"/>
      <c r="H609" s="218"/>
      <c r="I609" s="68"/>
    </row>
    <row r="610" spans="7:9" x14ac:dyDescent="0.25">
      <c r="G610" s="68"/>
      <c r="H610" s="218"/>
      <c r="I610" s="68"/>
    </row>
    <row r="611" spans="7:9" x14ac:dyDescent="0.25">
      <c r="G611" s="68"/>
      <c r="H611" s="218"/>
      <c r="I611" s="68"/>
    </row>
    <row r="612" spans="7:9" x14ac:dyDescent="0.25">
      <c r="G612" s="68"/>
      <c r="H612" s="218"/>
      <c r="I612" s="68"/>
    </row>
    <row r="613" spans="7:9" x14ac:dyDescent="0.25">
      <c r="G613" s="68"/>
      <c r="H613" s="218"/>
      <c r="I613" s="68"/>
    </row>
    <row r="614" spans="7:9" x14ac:dyDescent="0.25">
      <c r="G614" s="68"/>
      <c r="H614" s="218"/>
      <c r="I614" s="68"/>
    </row>
    <row r="615" spans="7:9" x14ac:dyDescent="0.25">
      <c r="G615" s="68"/>
      <c r="H615" s="218"/>
      <c r="I615" s="68"/>
    </row>
    <row r="616" spans="7:9" x14ac:dyDescent="0.25">
      <c r="G616" s="68"/>
      <c r="H616" s="218"/>
      <c r="I616" s="68"/>
    </row>
    <row r="617" spans="7:9" x14ac:dyDescent="0.25">
      <c r="G617" s="68"/>
      <c r="H617" s="218"/>
      <c r="I617" s="68"/>
    </row>
    <row r="618" spans="7:9" x14ac:dyDescent="0.25">
      <c r="G618" s="68"/>
      <c r="H618" s="218"/>
      <c r="I618" s="68"/>
    </row>
    <row r="619" spans="7:9" x14ac:dyDescent="0.25">
      <c r="G619" s="68"/>
      <c r="H619" s="218"/>
      <c r="I619" s="68"/>
    </row>
    <row r="620" spans="7:9" x14ac:dyDescent="0.25">
      <c r="G620" s="68"/>
      <c r="H620" s="218"/>
      <c r="I620" s="68"/>
    </row>
    <row r="621" spans="7:9" x14ac:dyDescent="0.25">
      <c r="G621" s="68"/>
      <c r="H621" s="218"/>
      <c r="I621" s="68"/>
    </row>
    <row r="622" spans="7:9" x14ac:dyDescent="0.25">
      <c r="G622" s="68"/>
      <c r="H622" s="218"/>
      <c r="I622" s="68"/>
    </row>
    <row r="623" spans="7:9" x14ac:dyDescent="0.25">
      <c r="G623" s="68"/>
      <c r="H623" s="218"/>
      <c r="I623" s="68"/>
    </row>
    <row r="624" spans="7:9" x14ac:dyDescent="0.25">
      <c r="G624" s="68"/>
      <c r="H624" s="218"/>
      <c r="I624" s="68"/>
    </row>
    <row r="625" spans="7:9" x14ac:dyDescent="0.25">
      <c r="G625" s="68"/>
      <c r="H625" s="218"/>
      <c r="I625" s="68"/>
    </row>
    <row r="626" spans="7:9" x14ac:dyDescent="0.25">
      <c r="G626" s="68"/>
      <c r="H626" s="218"/>
      <c r="I626" s="68"/>
    </row>
    <row r="627" spans="7:9" x14ac:dyDescent="0.25">
      <c r="G627" s="68"/>
      <c r="H627" s="218"/>
      <c r="I627" s="68"/>
    </row>
    <row r="628" spans="7:9" x14ac:dyDescent="0.25">
      <c r="G628" s="68"/>
      <c r="H628" s="218"/>
      <c r="I628" s="68"/>
    </row>
    <row r="629" spans="7:9" x14ac:dyDescent="0.25">
      <c r="G629" s="68"/>
      <c r="H629" s="218"/>
      <c r="I629" s="68"/>
    </row>
    <row r="630" spans="7:9" x14ac:dyDescent="0.25">
      <c r="G630" s="68"/>
      <c r="H630" s="218"/>
      <c r="I630" s="68"/>
    </row>
    <row r="631" spans="7:9" x14ac:dyDescent="0.25">
      <c r="G631" s="68"/>
      <c r="H631" s="218"/>
      <c r="I631" s="68"/>
    </row>
    <row r="632" spans="7:9" x14ac:dyDescent="0.25">
      <c r="G632" s="68"/>
      <c r="H632" s="218"/>
      <c r="I632" s="68"/>
    </row>
    <row r="633" spans="7:9" x14ac:dyDescent="0.25">
      <c r="G633" s="68"/>
      <c r="H633" s="218"/>
      <c r="I633" s="68"/>
    </row>
    <row r="634" spans="7:9" x14ac:dyDescent="0.25">
      <c r="G634" s="68"/>
      <c r="H634" s="218"/>
      <c r="I634" s="68"/>
    </row>
    <row r="635" spans="7:9" x14ac:dyDescent="0.25">
      <c r="G635" s="68"/>
      <c r="H635" s="218"/>
      <c r="I635" s="68"/>
    </row>
    <row r="636" spans="7:9" x14ac:dyDescent="0.25">
      <c r="G636" s="68"/>
      <c r="H636" s="218"/>
      <c r="I636" s="68"/>
    </row>
    <row r="637" spans="7:9" x14ac:dyDescent="0.25">
      <c r="G637" s="68"/>
      <c r="H637" s="218"/>
      <c r="I637" s="68"/>
    </row>
    <row r="638" spans="7:9" x14ac:dyDescent="0.25">
      <c r="G638" s="68"/>
      <c r="H638" s="218"/>
      <c r="I638" s="68"/>
    </row>
    <row r="639" spans="7:9" x14ac:dyDescent="0.25">
      <c r="G639" s="68"/>
      <c r="H639" s="218"/>
      <c r="I639" s="68"/>
    </row>
    <row r="640" spans="7:9" x14ac:dyDescent="0.25">
      <c r="G640" s="68"/>
      <c r="H640" s="218"/>
      <c r="I640" s="68"/>
    </row>
    <row r="641" spans="7:9" x14ac:dyDescent="0.25">
      <c r="G641" s="68"/>
      <c r="H641" s="218"/>
      <c r="I641" s="68"/>
    </row>
    <row r="642" spans="7:9" x14ac:dyDescent="0.25">
      <c r="G642" s="68"/>
      <c r="H642" s="218"/>
      <c r="I642" s="68"/>
    </row>
    <row r="643" spans="7:9" x14ac:dyDescent="0.25">
      <c r="G643" s="68"/>
      <c r="H643" s="218"/>
      <c r="I643" s="68"/>
    </row>
    <row r="644" spans="7:9" x14ac:dyDescent="0.25">
      <c r="G644" s="68"/>
      <c r="H644" s="218"/>
      <c r="I644" s="68"/>
    </row>
    <row r="645" spans="7:9" x14ac:dyDescent="0.25">
      <c r="G645" s="68"/>
      <c r="H645" s="218"/>
      <c r="I645" s="68"/>
    </row>
    <row r="646" spans="7:9" x14ac:dyDescent="0.25">
      <c r="G646" s="68"/>
      <c r="H646" s="218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tabSelected="1" workbookViewId="0">
      <selection activeCell="B44" sqref="B44:E54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v>43707</v>
      </c>
      <c r="C2" s="45" t="s">
        <v>88</v>
      </c>
      <c r="D2" s="42"/>
      <c r="E2" s="43"/>
      <c r="F2" s="255" t="s">
        <v>32</v>
      </c>
      <c r="G2" s="255" t="s">
        <v>55</v>
      </c>
      <c r="H2" s="255" t="s">
        <v>57</v>
      </c>
      <c r="I2" s="255" t="s">
        <v>47</v>
      </c>
      <c r="J2" s="255" t="s">
        <v>54</v>
      </c>
      <c r="K2" s="255" t="s">
        <v>50</v>
      </c>
      <c r="L2" s="255" t="s">
        <v>51</v>
      </c>
      <c r="M2" s="255" t="s">
        <v>52</v>
      </c>
      <c r="N2" s="256" t="s">
        <v>82</v>
      </c>
      <c r="O2" s="255" t="s">
        <v>53</v>
      </c>
      <c r="P2" s="31"/>
    </row>
    <row r="3" spans="1:29" x14ac:dyDescent="0.2">
      <c r="A3" s="8"/>
      <c r="B3" s="26" t="s">
        <v>33</v>
      </c>
      <c r="C3" s="27"/>
      <c r="D3" s="1"/>
      <c r="E3" s="2"/>
      <c r="F3" s="276">
        <v>-1.5841366088397368E-2</v>
      </c>
      <c r="G3" s="275">
        <v>6.8661254115127246E-2</v>
      </c>
      <c r="H3" s="275">
        <v>0.18338074964588214</v>
      </c>
      <c r="I3" s="275">
        <v>-1.6959336520967483E-3</v>
      </c>
      <c r="J3" s="275">
        <v>2.9458324970109695E-2</v>
      </c>
      <c r="K3" s="275">
        <v>0.12701917850849243</v>
      </c>
      <c r="L3" s="275">
        <v>0.10114471919325951</v>
      </c>
      <c r="M3" s="275">
        <v>0.13445429172506529</v>
      </c>
      <c r="N3" s="275">
        <v>8.9528578683501836E-2</v>
      </c>
      <c r="O3" s="275">
        <v>9.9403832248755153E-2</v>
      </c>
      <c r="P3" s="31"/>
    </row>
    <row r="4" spans="1:29" x14ac:dyDescent="0.2">
      <c r="A4" s="8"/>
      <c r="B4" s="26" t="s">
        <v>48</v>
      </c>
      <c r="C4" s="27"/>
      <c r="D4" s="1"/>
      <c r="E4" s="2"/>
      <c r="F4" s="275">
        <v>-3.4145293389927889E-2</v>
      </c>
      <c r="G4" s="275">
        <v>6.6211731889822767E-2</v>
      </c>
      <c r="H4" s="275">
        <v>0.17808962275654161</v>
      </c>
      <c r="I4" s="275">
        <v>-1.3341432020269051E-2</v>
      </c>
      <c r="J4" s="275">
        <v>1.8850741134494031E-2</v>
      </c>
      <c r="K4" s="275">
        <v>0.12915025250178847</v>
      </c>
      <c r="L4" s="275">
        <v>7.2133642714302226E-2</v>
      </c>
      <c r="M4" s="275">
        <v>0.10641309958144074</v>
      </c>
      <c r="N4" s="275">
        <v>7.1100215909467135E-2</v>
      </c>
      <c r="O4" s="275">
        <v>8.4091437573051264E-2</v>
      </c>
      <c r="P4" s="31"/>
    </row>
    <row r="5" spans="1:29" x14ac:dyDescent="0.2">
      <c r="A5" s="8"/>
      <c r="B5" s="26" t="s">
        <v>49</v>
      </c>
      <c r="C5" s="27"/>
      <c r="D5" s="1"/>
      <c r="E5" s="2"/>
      <c r="F5" s="275">
        <v>-3.4145293389927889E-2</v>
      </c>
      <c r="G5" s="275">
        <v>6.3547074627177791E-2</v>
      </c>
      <c r="H5" s="275">
        <v>0.1722088056555473</v>
      </c>
      <c r="I5" s="275">
        <v>-1.3341432020269051E-2</v>
      </c>
      <c r="J5" s="275">
        <v>8.7046242358377324E-3</v>
      </c>
      <c r="K5" s="275">
        <v>0.11805349761862249</v>
      </c>
      <c r="L5" s="275">
        <v>6.1624078808848681E-2</v>
      </c>
      <c r="M5" s="275">
        <v>9.6836806303626677E-2</v>
      </c>
      <c r="N5" s="275">
        <v>6.3138084003503181E-2</v>
      </c>
      <c r="O5" s="275">
        <v>7.7411964807099887E-2</v>
      </c>
      <c r="P5" s="31"/>
    </row>
    <row r="6" spans="1:29" x14ac:dyDescent="0.2">
      <c r="A6" s="8"/>
      <c r="B6" s="257" t="s">
        <v>83</v>
      </c>
      <c r="C6" s="258"/>
      <c r="D6" s="259"/>
      <c r="E6" s="260"/>
      <c r="F6" s="277">
        <v>-1.830392730153052E-2</v>
      </c>
      <c r="G6" s="277">
        <v>-5.1141794879494551E-3</v>
      </c>
      <c r="H6" s="277">
        <v>-1.1171943990334832E-2</v>
      </c>
      <c r="I6" s="277">
        <v>-1.1645498368172302E-2</v>
      </c>
      <c r="J6" s="277">
        <v>-2.0753700734271963E-2</v>
      </c>
      <c r="K6" s="277">
        <v>-8.9656808898699314E-3</v>
      </c>
      <c r="L6" s="277">
        <v>-3.9520640384410832E-2</v>
      </c>
      <c r="M6" s="277">
        <v>-3.7617485421438612E-2</v>
      </c>
      <c r="N6" s="277">
        <v>-2.6390494679998655E-2</v>
      </c>
      <c r="O6" s="277">
        <v>-2.1991867441655266E-2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36"/>
      <c r="L7" s="13"/>
      <c r="M7" s="13"/>
      <c r="N7" s="13"/>
      <c r="O7" s="13"/>
      <c r="P7" s="31"/>
    </row>
    <row r="8" spans="1:29" x14ac:dyDescent="0.2">
      <c r="A8" s="8"/>
      <c r="B8" s="284" t="s">
        <v>108</v>
      </c>
      <c r="C8" s="285"/>
      <c r="D8" s="285"/>
      <c r="E8" s="286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61" t="s">
        <v>109</v>
      </c>
      <c r="C9" s="261" t="s">
        <v>29</v>
      </c>
      <c r="D9" s="261" t="s">
        <v>30</v>
      </c>
      <c r="E9" s="262" t="s">
        <v>31</v>
      </c>
      <c r="F9" s="13"/>
      <c r="G9" s="287" t="s">
        <v>84</v>
      </c>
      <c r="H9" s="288"/>
      <c r="I9" s="288"/>
      <c r="J9" s="288"/>
      <c r="K9" s="289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228" t="s">
        <v>107</v>
      </c>
      <c r="C10" s="225">
        <v>1</v>
      </c>
      <c r="D10" s="226">
        <v>0.99194908961800365</v>
      </c>
      <c r="E10" s="229">
        <v>-8.0509103819963457E-3</v>
      </c>
      <c r="F10" s="10"/>
      <c r="G10" s="46" t="s">
        <v>136</v>
      </c>
      <c r="H10" s="37"/>
      <c r="I10" s="37"/>
      <c r="J10" s="37"/>
      <c r="K10" s="47">
        <v>0.16983791402396076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228" t="s">
        <v>41</v>
      </c>
      <c r="C11" s="225">
        <v>0</v>
      </c>
      <c r="D11" s="226">
        <v>5.3987246054733162E-3</v>
      </c>
      <c r="E11" s="229">
        <v>5.3987246054733162E-3</v>
      </c>
      <c r="F11" s="10"/>
      <c r="G11" s="48" t="s">
        <v>161</v>
      </c>
      <c r="H11" s="15"/>
      <c r="I11" s="15"/>
      <c r="J11" s="15"/>
      <c r="K11" s="49">
        <v>5.8367667255248223E-2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228" t="s">
        <v>89</v>
      </c>
      <c r="C12" s="226">
        <v>0</v>
      </c>
      <c r="D12" s="226">
        <v>2.6521857765230668E-3</v>
      </c>
      <c r="E12" s="227">
        <v>2.6521857765230668E-3</v>
      </c>
      <c r="F12" s="38"/>
      <c r="G12" s="48" t="s">
        <v>117</v>
      </c>
      <c r="H12" s="15"/>
      <c r="I12" s="15"/>
      <c r="J12" s="15"/>
      <c r="K12" s="49">
        <v>5.7489018680310977E-2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133</v>
      </c>
      <c r="H13" s="15"/>
      <c r="I13" s="15"/>
      <c r="J13" s="15"/>
      <c r="K13" s="49">
        <v>5.3777487480949349E-2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87" t="s">
        <v>110</v>
      </c>
      <c r="C14" s="288"/>
      <c r="D14" s="288"/>
      <c r="E14" s="289"/>
      <c r="F14" s="10"/>
      <c r="G14" s="281" t="s">
        <v>104</v>
      </c>
      <c r="H14" s="39"/>
      <c r="I14" s="39"/>
      <c r="J14" s="39"/>
      <c r="K14" s="51">
        <v>5.2288764248235919E-2</v>
      </c>
      <c r="L14" s="13"/>
      <c r="M14" s="40"/>
      <c r="N14" s="13"/>
      <c r="O14" s="13"/>
      <c r="P14" s="31"/>
      <c r="S14"/>
    </row>
    <row r="15" spans="1:29" x14ac:dyDescent="0.2">
      <c r="A15" s="8"/>
      <c r="B15" s="261" t="s">
        <v>81</v>
      </c>
      <c r="C15" s="261" t="s">
        <v>29</v>
      </c>
      <c r="D15" s="261" t="s">
        <v>30</v>
      </c>
      <c r="E15" s="262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224" t="s">
        <v>43</v>
      </c>
      <c r="C16" s="226">
        <v>0.2205</v>
      </c>
      <c r="D16" s="226">
        <v>0.23561016935612072</v>
      </c>
      <c r="E16" s="227">
        <v>1.5110169356120723E-2</v>
      </c>
      <c r="F16" s="10"/>
      <c r="G16" s="292" t="s">
        <v>85</v>
      </c>
      <c r="H16" s="293"/>
      <c r="I16" s="293"/>
      <c r="J16" s="293"/>
      <c r="K16" s="294"/>
      <c r="L16" s="10"/>
      <c r="M16" s="41"/>
      <c r="N16" s="10"/>
      <c r="O16" s="4"/>
      <c r="P16" s="31"/>
      <c r="S16"/>
    </row>
    <row r="17" spans="1:19" x14ac:dyDescent="0.2">
      <c r="A17" s="8"/>
      <c r="B17" s="224" t="s">
        <v>36</v>
      </c>
      <c r="C17" s="226">
        <v>0.12770000000000001</v>
      </c>
      <c r="D17" s="226">
        <v>0.10599112431648686</v>
      </c>
      <c r="E17" s="227">
        <v>-2.1708875683513151E-2</v>
      </c>
      <c r="F17" s="10"/>
      <c r="G17" s="46" t="s">
        <v>142</v>
      </c>
      <c r="H17" s="37"/>
      <c r="I17" s="37"/>
      <c r="J17" s="37"/>
      <c r="K17" s="47">
        <v>-0.11679079214624233</v>
      </c>
      <c r="L17" s="10"/>
      <c r="M17" s="41"/>
      <c r="N17" s="10"/>
      <c r="O17" s="4"/>
      <c r="P17" s="31"/>
    </row>
    <row r="18" spans="1:19" x14ac:dyDescent="0.2">
      <c r="A18" s="8"/>
      <c r="B18" s="224" t="s">
        <v>37</v>
      </c>
      <c r="C18" s="226">
        <v>0.13900000000000001</v>
      </c>
      <c r="D18" s="226">
        <v>0.14560484773562943</v>
      </c>
      <c r="E18" s="227">
        <v>6.6048477356294155E-3</v>
      </c>
      <c r="F18" s="10"/>
      <c r="G18" s="48" t="s">
        <v>131</v>
      </c>
      <c r="H18" s="15"/>
      <c r="I18" s="15"/>
      <c r="J18" s="15"/>
      <c r="K18" s="49">
        <v>-0.11060111218995494</v>
      </c>
      <c r="L18" s="10"/>
      <c r="M18" s="41"/>
      <c r="N18" s="10"/>
      <c r="O18" s="4"/>
      <c r="P18" s="31"/>
    </row>
    <row r="19" spans="1:19" x14ac:dyDescent="0.2">
      <c r="A19" s="8"/>
      <c r="B19" s="224" t="s">
        <v>42</v>
      </c>
      <c r="C19" s="226">
        <v>0.1016</v>
      </c>
      <c r="D19" s="226">
        <v>0.1210013190297449</v>
      </c>
      <c r="E19" s="227">
        <v>1.9401319029744901E-2</v>
      </c>
      <c r="F19" s="38"/>
      <c r="G19" s="48" t="s">
        <v>139</v>
      </c>
      <c r="H19" s="15"/>
      <c r="I19" s="15"/>
      <c r="J19" s="15"/>
      <c r="K19" s="49">
        <v>-0.10674470457079166</v>
      </c>
      <c r="L19" s="38"/>
      <c r="M19" s="38"/>
      <c r="N19" s="38"/>
      <c r="O19" s="4"/>
      <c r="P19" s="31"/>
    </row>
    <row r="20" spans="1:19" x14ac:dyDescent="0.2">
      <c r="A20" s="8"/>
      <c r="B20" s="224" t="s">
        <v>34</v>
      </c>
      <c r="C20" s="226">
        <v>7.5800000000000006E-2</v>
      </c>
      <c r="D20" s="226">
        <v>6.3728637209567895E-2</v>
      </c>
      <c r="E20" s="227">
        <v>-1.2071362790432111E-2</v>
      </c>
      <c r="F20" s="38"/>
      <c r="G20" s="48" t="s">
        <v>122</v>
      </c>
      <c r="H20" s="15"/>
      <c r="I20" s="15"/>
      <c r="J20" s="15"/>
      <c r="K20" s="49">
        <v>-9.9692906898359634E-2</v>
      </c>
      <c r="L20" s="38"/>
      <c r="M20" s="38"/>
      <c r="N20" s="38"/>
      <c r="O20" s="4"/>
      <c r="P20" s="31"/>
    </row>
    <row r="21" spans="1:19" x14ac:dyDescent="0.2">
      <c r="A21" s="8"/>
      <c r="B21" s="224" t="s">
        <v>38</v>
      </c>
      <c r="C21" s="226">
        <v>9.2299999999999993E-2</v>
      </c>
      <c r="D21" s="226">
        <v>8.6265023506108707E-2</v>
      </c>
      <c r="E21" s="227">
        <v>-6.0349764938912864E-3</v>
      </c>
      <c r="F21" s="52"/>
      <c r="G21" s="50" t="s">
        <v>170</v>
      </c>
      <c r="H21" s="39"/>
      <c r="I21" s="39"/>
      <c r="J21" s="39"/>
      <c r="K21" s="51">
        <v>-8.2689587640082607E-2</v>
      </c>
      <c r="L21" s="11"/>
      <c r="M21" s="11"/>
      <c r="N21" s="11"/>
      <c r="O21" s="4"/>
      <c r="P21" s="31"/>
    </row>
    <row r="22" spans="1:19" x14ac:dyDescent="0.2">
      <c r="A22" s="8"/>
      <c r="B22" s="224" t="s">
        <v>35</v>
      </c>
      <c r="C22" s="226">
        <v>4.4200000000000003E-2</v>
      </c>
      <c r="D22" s="226">
        <v>5.1102263513339005E-2</v>
      </c>
      <c r="E22" s="227">
        <v>6.902263513339002E-3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224" t="s">
        <v>40</v>
      </c>
      <c r="C23" s="226">
        <v>3.4599999999999999E-2</v>
      </c>
      <c r="D23" s="226">
        <v>2.6816188638169702E-2</v>
      </c>
      <c r="E23" s="227">
        <v>-7.7838113618302965E-3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224" t="s">
        <v>39</v>
      </c>
      <c r="C24" s="226">
        <v>2.7E-2</v>
      </c>
      <c r="D24" s="226">
        <v>2.9118386830400193E-2</v>
      </c>
      <c r="E24" s="227">
        <v>2.1183868304001929E-3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224" t="s">
        <v>141</v>
      </c>
      <c r="C25" s="226">
        <v>0.1047</v>
      </c>
      <c r="D25" s="226">
        <v>0.10064600436708429</v>
      </c>
      <c r="E25" s="227">
        <v>-4.0539956329157106E-3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35" t="s">
        <v>121</v>
      </c>
      <c r="C26" s="233">
        <v>3.2599999999999997E-2</v>
      </c>
      <c r="D26" s="226">
        <v>3.411603549734829E-2</v>
      </c>
      <c r="E26" s="234">
        <v>1.5160354973482934E-3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64" t="s">
        <v>106</v>
      </c>
      <c r="C27" s="265">
        <v>0.99999999999999989</v>
      </c>
      <c r="D27" s="265">
        <v>1</v>
      </c>
      <c r="E27" s="266">
        <v>-2.7755575615628914E-17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84" t="s">
        <v>80</v>
      </c>
      <c r="C29" s="285"/>
      <c r="D29" s="285"/>
      <c r="E29" s="286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90" t="s">
        <v>46</v>
      </c>
      <c r="C42" s="291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63" t="s">
        <v>0</v>
      </c>
      <c r="C43" s="263" t="s">
        <v>6</v>
      </c>
      <c r="D43" s="263" t="s">
        <v>75</v>
      </c>
      <c r="E43" s="263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160</v>
      </c>
      <c r="C44" s="60" t="s">
        <v>159</v>
      </c>
      <c r="D44" s="61">
        <v>510036</v>
      </c>
      <c r="E44" s="62">
        <v>5.2025217531866293E-2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97</v>
      </c>
      <c r="C45" s="60" t="s">
        <v>146</v>
      </c>
      <c r="D45" s="61">
        <v>486199.80000000005</v>
      </c>
      <c r="E45" s="62">
        <v>4.9593852902441962E-2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95</v>
      </c>
      <c r="C46" s="60" t="s">
        <v>135</v>
      </c>
      <c r="D46" s="61">
        <v>464808</v>
      </c>
      <c r="E46" s="62">
        <v>4.7411824480138087E-2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100</v>
      </c>
      <c r="C47" s="60" t="s">
        <v>161</v>
      </c>
      <c r="D47" s="61">
        <v>462848.1</v>
      </c>
      <c r="E47" s="62">
        <v>4.7211908741169255E-2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96</v>
      </c>
      <c r="C48" s="60" t="s">
        <v>111</v>
      </c>
      <c r="D48" s="61">
        <v>440496.1</v>
      </c>
      <c r="E48" s="62">
        <v>4.4931937009228227E-2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103</v>
      </c>
      <c r="C49" s="60" t="s">
        <v>122</v>
      </c>
      <c r="D49" s="61">
        <v>430316</v>
      </c>
      <c r="E49" s="62">
        <v>4.3893535961074467E-2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92</v>
      </c>
      <c r="C50" s="60" t="s">
        <v>120</v>
      </c>
      <c r="D50" s="61">
        <v>414007.3</v>
      </c>
      <c r="E50" s="62">
        <v>4.2229999141787301E-2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114</v>
      </c>
      <c r="C51" s="60" t="s">
        <v>113</v>
      </c>
      <c r="D51" s="61">
        <v>408546.7</v>
      </c>
      <c r="E51" s="62">
        <v>4.167300139485472E-2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156</v>
      </c>
      <c r="C52" s="60" t="s">
        <v>155</v>
      </c>
      <c r="D52" s="61">
        <v>395032.39999999997</v>
      </c>
      <c r="E52" s="62">
        <v>4.0294501843272275E-2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271" t="s">
        <v>116</v>
      </c>
      <c r="C53" s="272" t="s">
        <v>115</v>
      </c>
      <c r="D53" s="273">
        <v>391299.50000000006</v>
      </c>
      <c r="E53" s="274">
        <v>3.991373473168662E-2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67"/>
      <c r="C54" s="268" t="s">
        <v>93</v>
      </c>
      <c r="D54" s="269">
        <v>4403589.9000000004</v>
      </c>
      <c r="E54" s="270">
        <v>0.4491795137375193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15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Pristic, Maxwell W.</cp:lastModifiedBy>
  <cp:lastPrinted>2009-08-20T18:42:30Z</cp:lastPrinted>
  <dcterms:created xsi:type="dcterms:W3CDTF">2002-08-06T15:12:50Z</dcterms:created>
  <dcterms:modified xsi:type="dcterms:W3CDTF">2019-09-06T16:14:45Z</dcterms:modified>
</cp:coreProperties>
</file>